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730" windowHeight="11160"/>
  </bookViews>
  <sheets>
    <sheet name="Nội dung tt tiền tồn " sheetId="13" r:id="rId1"/>
  </sheets>
  <definedNames>
    <definedName name="_xlnm._FilterDatabase" localSheetId="0" hidden="1">'Nội dung tt tiền tồn '!$A$4:$H$105</definedName>
    <definedName name="_xlnm.Print_Titles" localSheetId="0">'Nội dung tt tiền tồn '!$4:$5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5" i="13" l="1"/>
  <c r="F105" i="13"/>
  <c r="E105" i="13"/>
  <c r="H103" i="13"/>
  <c r="H102" i="13"/>
  <c r="H101" i="13"/>
  <c r="H100" i="13"/>
  <c r="H99" i="13"/>
  <c r="H98" i="13"/>
  <c r="H97" i="13"/>
  <c r="H96" i="13"/>
  <c r="H95" i="13"/>
  <c r="H94" i="13"/>
  <c r="H93" i="13"/>
  <c r="H92" i="13"/>
  <c r="H91" i="13"/>
  <c r="H90" i="13"/>
  <c r="H89" i="13"/>
  <c r="H88" i="13"/>
  <c r="H87" i="13"/>
  <c r="H86" i="13"/>
  <c r="H85" i="13"/>
  <c r="H84" i="13"/>
  <c r="H83" i="13"/>
  <c r="H82" i="13"/>
  <c r="H81" i="13"/>
  <c r="H80" i="13"/>
  <c r="H79" i="13"/>
  <c r="H78" i="13"/>
  <c r="H77" i="13"/>
  <c r="H76" i="13"/>
  <c r="H75" i="13"/>
  <c r="H74" i="13"/>
  <c r="H73" i="13"/>
  <c r="H72" i="13"/>
  <c r="H71" i="13"/>
  <c r="H70" i="13"/>
  <c r="H69" i="13"/>
  <c r="H68" i="13"/>
  <c r="H67" i="13"/>
  <c r="H66" i="13"/>
  <c r="H65" i="13"/>
  <c r="H64" i="13"/>
  <c r="H63" i="13"/>
  <c r="H62" i="13"/>
  <c r="H61" i="13"/>
  <c r="H60" i="13"/>
  <c r="H59" i="13"/>
  <c r="H58" i="13"/>
  <c r="H57" i="13"/>
  <c r="H56" i="13"/>
  <c r="H55" i="13"/>
  <c r="H54" i="13"/>
  <c r="H53" i="13"/>
  <c r="H52" i="13"/>
  <c r="H51" i="13"/>
  <c r="H50" i="13"/>
  <c r="H49" i="13"/>
  <c r="H48" i="13"/>
  <c r="H47" i="13"/>
  <c r="H46" i="13"/>
  <c r="H45" i="13"/>
  <c r="H44" i="13"/>
  <c r="H43" i="13"/>
  <c r="H42" i="13"/>
  <c r="H41" i="13"/>
  <c r="H40" i="13"/>
  <c r="H39" i="13"/>
  <c r="H38" i="13"/>
  <c r="H37" i="13"/>
  <c r="H36" i="13"/>
  <c r="H35" i="13"/>
  <c r="H34" i="13"/>
  <c r="H33" i="13"/>
  <c r="H32" i="13"/>
  <c r="H31" i="13"/>
  <c r="H30" i="13"/>
  <c r="H29" i="13"/>
  <c r="H28" i="13"/>
  <c r="H27" i="13"/>
  <c r="H26" i="13"/>
  <c r="H25" i="13"/>
  <c r="H24" i="13"/>
  <c r="H23" i="13"/>
  <c r="H22" i="13"/>
  <c r="H21" i="13"/>
  <c r="H20" i="13"/>
  <c r="H19" i="13"/>
  <c r="H18" i="13"/>
  <c r="H17" i="13"/>
  <c r="H16" i="13"/>
  <c r="H15" i="13"/>
  <c r="H14" i="13"/>
  <c r="H13" i="13"/>
  <c r="H12" i="13"/>
  <c r="H11" i="13"/>
  <c r="H10" i="13"/>
  <c r="H9" i="13"/>
  <c r="H8" i="13"/>
  <c r="H7" i="13"/>
  <c r="H6" i="13"/>
  <c r="H105" i="13" s="1"/>
</calcChain>
</file>

<file path=xl/sharedStrings.xml><?xml version="1.0" encoding="utf-8"?>
<sst xmlns="http://schemas.openxmlformats.org/spreadsheetml/2006/main" count="510" uniqueCount="334">
  <si>
    <t>STT</t>
  </si>
  <si>
    <t>Họ và tên</t>
  </si>
  <si>
    <t>Lớp</t>
  </si>
  <si>
    <t>Lâm Minh Khang</t>
  </si>
  <si>
    <t>Nguyễn Bảo Ngọc</t>
  </si>
  <si>
    <t>Nguyễn Hải Đăng</t>
  </si>
  <si>
    <t>Hoàng Phúc An</t>
  </si>
  <si>
    <t>Nguyễn Trường An</t>
  </si>
  <si>
    <t>Phạm Ngọc Ánh</t>
  </si>
  <si>
    <t>Đào Hòa Bình</t>
  </si>
  <si>
    <t>Nguyễn Đỗ Hoàng Bách</t>
  </si>
  <si>
    <t>Đỗ Ánh Dương</t>
  </si>
  <si>
    <t>Nguyễn Quang Hiếu</t>
  </si>
  <si>
    <t>Đào Ngọc Hà</t>
  </si>
  <si>
    <t>Nguyễn Đức Khang</t>
  </si>
  <si>
    <t>Mai Đình Khôi</t>
  </si>
  <si>
    <t>Lương Trúc Linh</t>
  </si>
  <si>
    <t>Hoàng Tiến Lộc</t>
  </si>
  <si>
    <t>Đỗ Thành Lộc</t>
  </si>
  <si>
    <t>Trần Bảo Nam</t>
  </si>
  <si>
    <t>Lê Ngọc Kim Ngân</t>
  </si>
  <si>
    <t>Lê Ngọc Khánh Ngân</t>
  </si>
  <si>
    <t>Nguyễn Minh Nhật</t>
  </si>
  <si>
    <t>Mai Trung Nghĩa</t>
  </si>
  <si>
    <t>Lương Đình Tiến</t>
  </si>
  <si>
    <t>Nguyễn Mạnh Trí</t>
  </si>
  <si>
    <t>Đinh Ngọc Trinh</t>
  </si>
  <si>
    <t>Đỗ Mai Phương</t>
  </si>
  <si>
    <t>Nguyễn Diệu Thảo</t>
  </si>
  <si>
    <t>Phạm Tuệ Anh</t>
  </si>
  <si>
    <t>Nguyễn Bá Thành Công</t>
  </si>
  <si>
    <t>Đỗ Hữu Phúc Dương</t>
  </si>
  <si>
    <t>Đinh Gia Hân</t>
  </si>
  <si>
    <t>Vũ Nguyễn Gia Hân</t>
  </si>
  <si>
    <t>Lê Bá Trọng Hiếu</t>
  </si>
  <si>
    <t>Nguyễn Hữu Kiên</t>
  </si>
  <si>
    <t>Trần Minh Khang</t>
  </si>
  <si>
    <t>Nguyễn Hải Lâm</t>
  </si>
  <si>
    <t>Nguyễn Công Minh</t>
  </si>
  <si>
    <t>Trần Gia Minh</t>
  </si>
  <si>
    <t>Bùi Phương Nam</t>
  </si>
  <si>
    <t>Mai An Nhiên</t>
  </si>
  <si>
    <t>Nguyễn Thị Quỳnh Như</t>
  </si>
  <si>
    <t>Mai Khánh Ngọc</t>
  </si>
  <si>
    <t>Vũ Quỳnh Phương</t>
  </si>
  <si>
    <t>Nguyễn Văn Quân</t>
  </si>
  <si>
    <t>Vũ Trường Sơn</t>
  </si>
  <si>
    <t>Lê Bá Hưng Thịnh</t>
  </si>
  <si>
    <t>Nguyễn Thị Kiều Trang</t>
  </si>
  <si>
    <t>Nguyễn Tất Danh Trường</t>
  </si>
  <si>
    <t>Trịnh Tú Uyên</t>
  </si>
  <si>
    <t>Mai Đình Vũ</t>
  </si>
  <si>
    <t>Nguyễn Đức Huy</t>
  </si>
  <si>
    <t>TRƯỜNG MẦM NON SƠN CA</t>
  </si>
  <si>
    <t>Phạm Gia Hân</t>
  </si>
  <si>
    <t>Phạm Khánh Bình</t>
  </si>
  <si>
    <t>Lê Ngọc Linh Đan</t>
  </si>
  <si>
    <t>Nguyễn Quang Huy</t>
  </si>
  <si>
    <t>Nguyễn Minh Khang</t>
  </si>
  <si>
    <t>Nguyễn Lê Hà My</t>
  </si>
  <si>
    <t>Phùng Thanh Nga</t>
  </si>
  <si>
    <t>Đoàn Kim Ngân</t>
  </si>
  <si>
    <t>Bùi Trường Nhân</t>
  </si>
  <si>
    <t>Nguyễn Văn Trọng Nhân</t>
  </si>
  <si>
    <t>Nguyễn Quỳnh Nhi</t>
  </si>
  <si>
    <t>Lê Đỗ Hồng Nhung</t>
  </si>
  <si>
    <t>Trần Thị Tuệ Tâm</t>
  </si>
  <si>
    <t>Phạm Đức Thành</t>
  </si>
  <si>
    <t>Nguyễn Phương Thảo</t>
  </si>
  <si>
    <t>Trần Phúc Toàn</t>
  </si>
  <si>
    <t>Nguyễn Thế Trọng</t>
  </si>
  <si>
    <t>Cao Tiến Trung</t>
  </si>
  <si>
    <t>Lê Thanh Tùng</t>
  </si>
  <si>
    <t>Nguyễn Gia Hưng</t>
  </si>
  <si>
    <t>Nguyễn Tú Linh</t>
  </si>
  <si>
    <t>Hoàng Minh Phú</t>
  </si>
  <si>
    <t>Lê Tuyết Mai</t>
  </si>
  <si>
    <t>Nguyễn Phạm Tường Vy</t>
  </si>
  <si>
    <t>Nguyễn Dương Lâm</t>
  </si>
  <si>
    <t>Trần Hải Quân</t>
  </si>
  <si>
    <t>Nguyễn Phương Linh</t>
  </si>
  <si>
    <t>Nguyễn Tiến Dũng</t>
  </si>
  <si>
    <t>Phạm Minh Phương</t>
  </si>
  <si>
    <t>Phạm Bình Minh</t>
  </si>
  <si>
    <t>Vũ Minh Long</t>
  </si>
  <si>
    <t>Nguyễn Gia Hân</t>
  </si>
  <si>
    <t>Nguyễn Thảo Anh</t>
  </si>
  <si>
    <t>Vũ Hà Anh</t>
  </si>
  <si>
    <t>Bùi Mai Phương</t>
  </si>
  <si>
    <t>Vũ Bảo Lâm</t>
  </si>
  <si>
    <t>Phùng Bách Long</t>
  </si>
  <si>
    <t>Phạm Quang Minh</t>
  </si>
  <si>
    <t>Phạm Phương Linh</t>
  </si>
  <si>
    <t>TỔNG</t>
  </si>
  <si>
    <t>Trần Thanh Trúc</t>
  </si>
  <si>
    <t xml:space="preserve">Nguyễn Diệu Vy           </t>
  </si>
  <si>
    <t>5A1</t>
  </si>
  <si>
    <t>Trương Gia Huy</t>
  </si>
  <si>
    <t>Nguyễn Xuân Phú</t>
  </si>
  <si>
    <t>5A2</t>
  </si>
  <si>
    <t>Nguyễn Mai Dung</t>
  </si>
  <si>
    <t>5A3</t>
  </si>
  <si>
    <t xml:space="preserve">Hà Dạ Thảo </t>
  </si>
  <si>
    <t xml:space="preserve">Nguyễn Phương Thảo </t>
  </si>
  <si>
    <t>5A4</t>
  </si>
  <si>
    <t>Mã học sinh</t>
  </si>
  <si>
    <t>1A01215</t>
  </si>
  <si>
    <t>1A01216</t>
  </si>
  <si>
    <t>1A01217</t>
  </si>
  <si>
    <t>1A01218</t>
  </si>
  <si>
    <t>1A01220</t>
  </si>
  <si>
    <t>1A01221</t>
  </si>
  <si>
    <t>1A01222</t>
  </si>
  <si>
    <t>1A01223</t>
  </si>
  <si>
    <t>1A01224</t>
  </si>
  <si>
    <t>1A01225</t>
  </si>
  <si>
    <t>1A01226</t>
  </si>
  <si>
    <t>1A01227</t>
  </si>
  <si>
    <t>1A01228</t>
  </si>
  <si>
    <t>1A01229</t>
  </si>
  <si>
    <t>1A01230</t>
  </si>
  <si>
    <t>1A01231</t>
  </si>
  <si>
    <t>1A01232</t>
  </si>
  <si>
    <t>1A01233</t>
  </si>
  <si>
    <t>1A01234</t>
  </si>
  <si>
    <t>1A01235</t>
  </si>
  <si>
    <t>1A01236</t>
  </si>
  <si>
    <t>1A01237</t>
  </si>
  <si>
    <t>1A01238</t>
  </si>
  <si>
    <t>1A01239</t>
  </si>
  <si>
    <t>1A01240</t>
  </si>
  <si>
    <t>1A01241</t>
  </si>
  <si>
    <t>1A01242</t>
  </si>
  <si>
    <t>1A01243</t>
  </si>
  <si>
    <t>1A01244</t>
  </si>
  <si>
    <t>1A01245</t>
  </si>
  <si>
    <t>1A01246</t>
  </si>
  <si>
    <t>1A01247</t>
  </si>
  <si>
    <t>1A01248</t>
  </si>
  <si>
    <t>1A01249</t>
  </si>
  <si>
    <t>1A01250</t>
  </si>
  <si>
    <t>1A01251</t>
  </si>
  <si>
    <t>1A01252</t>
  </si>
  <si>
    <t>1A01253</t>
  </si>
  <si>
    <t>1A01254</t>
  </si>
  <si>
    <t>1A01255</t>
  </si>
  <si>
    <t>1A01256</t>
  </si>
  <si>
    <t>1A01257</t>
  </si>
  <si>
    <t>1A01258</t>
  </si>
  <si>
    <t>1A01259</t>
  </si>
  <si>
    <t>1A01260</t>
  </si>
  <si>
    <t>1A01261</t>
  </si>
  <si>
    <t>1A01262</t>
  </si>
  <si>
    <t>1A01263</t>
  </si>
  <si>
    <t>1A01264</t>
  </si>
  <si>
    <t>1A01265</t>
  </si>
  <si>
    <t>1A01266</t>
  </si>
  <si>
    <t>1A01267</t>
  </si>
  <si>
    <t>1A01268</t>
  </si>
  <si>
    <t>1A01269</t>
  </si>
  <si>
    <t>1A01270</t>
  </si>
  <si>
    <t>1A01271</t>
  </si>
  <si>
    <t>1A01272</t>
  </si>
  <si>
    <t>1A01273</t>
  </si>
  <si>
    <t>1A01274</t>
  </si>
  <si>
    <t>1A01275</t>
  </si>
  <si>
    <t>1A01276</t>
  </si>
  <si>
    <t>1A01277</t>
  </si>
  <si>
    <t>1A01278</t>
  </si>
  <si>
    <t>1A01279</t>
  </si>
  <si>
    <t>1A01280</t>
  </si>
  <si>
    <t>1A01281</t>
  </si>
  <si>
    <t>1A01282</t>
  </si>
  <si>
    <t>1A01283</t>
  </si>
  <si>
    <t>1A01284</t>
  </si>
  <si>
    <t>1A01285</t>
  </si>
  <si>
    <t>1A01286</t>
  </si>
  <si>
    <t>1A01287</t>
  </si>
  <si>
    <t>1A01288</t>
  </si>
  <si>
    <t>1A01289</t>
  </si>
  <si>
    <t>1A01290</t>
  </si>
  <si>
    <t>1A01291</t>
  </si>
  <si>
    <t>1A01292</t>
  </si>
  <si>
    <t>1A01293</t>
  </si>
  <si>
    <t>1A01294</t>
  </si>
  <si>
    <t>1A01295</t>
  </si>
  <si>
    <t>1A01296</t>
  </si>
  <si>
    <t>1A01297</t>
  </si>
  <si>
    <t>1A01298</t>
  </si>
  <si>
    <t>1A01299</t>
  </si>
  <si>
    <t>1A01300</t>
  </si>
  <si>
    <t>1A01301</t>
  </si>
  <si>
    <t>1A01302</t>
  </si>
  <si>
    <t>1A01303</t>
  </si>
  <si>
    <t>1A01304</t>
  </si>
  <si>
    <t>1A01305</t>
  </si>
  <si>
    <t>1A01306</t>
  </si>
  <si>
    <t>1A01307</t>
  </si>
  <si>
    <t>1A01308</t>
  </si>
  <si>
    <t>1A01309</t>
  </si>
  <si>
    <t>1A01310</t>
  </si>
  <si>
    <t>1A01311</t>
  </si>
  <si>
    <t>1A01312</t>
  </si>
  <si>
    <t>VÉ ĂN TỒN T05</t>
  </si>
  <si>
    <t>DANH SÁCH VÉ ĂN TỒN TRẺ 5T NĂM 2024</t>
  </si>
  <si>
    <t>TIỀN HỌC THỨ 7</t>
  </si>
  <si>
    <t>TỔNG THANH TOÁN</t>
  </si>
  <si>
    <t>Lưu Bảo</t>
  </si>
  <si>
    <t>1A01219</t>
  </si>
  <si>
    <t>SỐ TÀI KHOẢN THỤ HƯỞNG</t>
  </si>
  <si>
    <t>TÊN NGƯỜI THỤ HƯỞNG</t>
  </si>
  <si>
    <t>TÊN NGÂN HÀNG</t>
  </si>
  <si>
    <t>GHI CHÚ</t>
  </si>
  <si>
    <t>0962654826</t>
  </si>
  <si>
    <t>Đào Thị Thu Hà</t>
  </si>
  <si>
    <t>MB</t>
  </si>
  <si>
    <t>Nguyễn Minh Trang</t>
  </si>
  <si>
    <t>Shinhan</t>
  </si>
  <si>
    <t>Phạm Thị Lan Anh</t>
  </si>
  <si>
    <t>099919919999</t>
  </si>
  <si>
    <t>Phạm Minh Hương</t>
  </si>
  <si>
    <t>0031000233950</t>
  </si>
  <si>
    <t>Nguyễn Thị Huyền</t>
  </si>
  <si>
    <t>Vietcombank</t>
  </si>
  <si>
    <t>Đỗ Thị Huyền</t>
  </si>
  <si>
    <t>BIDV</t>
  </si>
  <si>
    <t>0031000388518</t>
  </si>
  <si>
    <t>Hoàng Thị Thùy Dương</t>
  </si>
  <si>
    <t>Phạm Thị Xuân</t>
  </si>
  <si>
    <t>Mai Thị Thu</t>
  </si>
  <si>
    <t>Vietinbank</t>
  </si>
  <si>
    <t>06678678888</t>
  </si>
  <si>
    <t>Lương Thị Phương</t>
  </si>
  <si>
    <t>0181003156916</t>
  </si>
  <si>
    <t>Nguyễn Thị Hải Hà</t>
  </si>
  <si>
    <t>Nguyễn Hữu Sử</t>
  </si>
  <si>
    <t>Mai Thị Hiền</t>
  </si>
  <si>
    <t>Techcombank</t>
  </si>
  <si>
    <t>Trần Thị Liễu</t>
  </si>
  <si>
    <t>Vũ Thị Kết</t>
  </si>
  <si>
    <t>Eximbank</t>
  </si>
  <si>
    <t>0984959820</t>
  </si>
  <si>
    <t>Phạm Thị Huyền</t>
  </si>
  <si>
    <t>đang học hè T6</t>
  </si>
  <si>
    <t>Lê Thị Lan Anh</t>
  </si>
  <si>
    <t>Vi Thị Minh</t>
  </si>
  <si>
    <t>0031000244706</t>
  </si>
  <si>
    <t>Trần Thị Hằng</t>
  </si>
  <si>
    <t>0345999686</t>
  </si>
  <si>
    <t>Nguyễn Văn Việt</t>
  </si>
  <si>
    <t>Nguyễn Thị Nga</t>
  </si>
  <si>
    <t>Phan Thị Hiền</t>
  </si>
  <si>
    <t>0031000184360</t>
  </si>
  <si>
    <t>Phạm Thị Trang</t>
  </si>
  <si>
    <t>Đỗ Thị Phượng</t>
  </si>
  <si>
    <t>Đặng Thị Hoàng Liên</t>
  </si>
  <si>
    <t>ACB</t>
  </si>
  <si>
    <t>0934378589</t>
  </si>
  <si>
    <t>Đỗ Thị Nhung</t>
  </si>
  <si>
    <t>01833197202</t>
  </si>
  <si>
    <t>Vũ Văn Thắng</t>
  </si>
  <si>
    <t>TP bank</t>
  </si>
  <si>
    <t>Nguyễn Thị Vũ Xinh</t>
  </si>
  <si>
    <t>04301010753774</t>
  </si>
  <si>
    <t>Lưu Thị Thu Hiền</t>
  </si>
  <si>
    <t>MSB</t>
  </si>
  <si>
    <t>0373015676</t>
  </si>
  <si>
    <t>Nguyễn Thị Oanh</t>
  </si>
  <si>
    <t>SHB</t>
  </si>
  <si>
    <t>Nguyễn Thị Anh</t>
  </si>
  <si>
    <t>0984235993</t>
  </si>
  <si>
    <t>Mai Thị Huế</t>
  </si>
  <si>
    <t>Vũ Thị Phương Thủy</t>
  </si>
  <si>
    <t>Nguyễn Thị Hiền</t>
  </si>
  <si>
    <t>Bùi Thị Loan</t>
  </si>
  <si>
    <t>Nguyễn Thị Thi</t>
  </si>
  <si>
    <t>Đỗ Thị Quyên</t>
  </si>
  <si>
    <t>0906045856</t>
  </si>
  <si>
    <t>Vũ Thị Phương</t>
  </si>
  <si>
    <t>VP Bank</t>
  </si>
  <si>
    <t>Bùi Thị Hoa</t>
  </si>
  <si>
    <t>0031000465719</t>
  </si>
  <si>
    <t>Lâm Thị Nụ</t>
  </si>
  <si>
    <t>0031000368965</t>
  </si>
  <si>
    <t>Lương Thu Huyền</t>
  </si>
  <si>
    <t>Đặng Thị Hồng Nhung</t>
  </si>
  <si>
    <t>0031000148943</t>
  </si>
  <si>
    <t>Trần Thị Thu Huyền</t>
  </si>
  <si>
    <t>Lâm Thị Mai</t>
  </si>
  <si>
    <t>02001016579656</t>
  </si>
  <si>
    <t>Nguyễn Anh Toan</t>
  </si>
  <si>
    <t>0031000992336</t>
  </si>
  <si>
    <t>Nguyễn Thị Ngân</t>
  </si>
  <si>
    <t>Phạm Thị Dung</t>
  </si>
  <si>
    <t>0031000224250</t>
  </si>
  <si>
    <t>Hoàng Thị Hạnh</t>
  </si>
  <si>
    <t>Bùi Thị Bích Ngọc</t>
  </si>
  <si>
    <t>Lê Thị Thu Hoan</t>
  </si>
  <si>
    <t>0031000132779</t>
  </si>
  <si>
    <t>Lưu Thị Ngọc Hà</t>
  </si>
  <si>
    <t>Nguyễn Thị Hải</t>
  </si>
  <si>
    <t>Mai Thị Thùy</t>
  </si>
  <si>
    <t>Nguyễn Thanh Nguyên</t>
  </si>
  <si>
    <t>Nguyễn Thị Thùy Linh</t>
  </si>
  <si>
    <t>Vũ Thị Thịnh</t>
  </si>
  <si>
    <t>Lê Thị Kiên</t>
  </si>
  <si>
    <t>Ngô Thị Chinh</t>
  </si>
  <si>
    <t>0862556278</t>
  </si>
  <si>
    <t>Phạm Đức Hùng</t>
  </si>
  <si>
    <t>Tạ Thị Hương</t>
  </si>
  <si>
    <t>Phạm Thị Diễm Quỳnh</t>
  </si>
  <si>
    <t>Phùng Văn Quý</t>
  </si>
  <si>
    <t>Vũ Thị Thu Hương</t>
  </si>
  <si>
    <t>Lê Thị Ngoan</t>
  </si>
  <si>
    <t>Nguyễn Ngọc Tân</t>
  </si>
  <si>
    <t>Woori bank</t>
  </si>
  <si>
    <t>Đỗ Thị Thùy Dương</t>
  </si>
  <si>
    <t>0031000247647</t>
  </si>
  <si>
    <t>0031000124560</t>
  </si>
  <si>
    <t>0031000274831</t>
  </si>
  <si>
    <t>Nguyễn Thị Liễu</t>
  </si>
  <si>
    <t>0031000169241</t>
  </si>
  <si>
    <t>Đàm Thị Hồng</t>
  </si>
  <si>
    <t>Bùi Thị Phượng</t>
  </si>
  <si>
    <t>Mai Thị Hồng Loan</t>
  </si>
  <si>
    <t>0899636400</t>
  </si>
  <si>
    <t>Nguyễn Thị Hồng Cúc</t>
  </si>
  <si>
    <t>0967137156</t>
  </si>
  <si>
    <t>Trần Kim Liên</t>
  </si>
  <si>
    <t>QRGD003100014513501</t>
  </si>
  <si>
    <t>Nguyễn Thị Huê</t>
  </si>
  <si>
    <t>không tt lại do chưa đóng tiền</t>
  </si>
  <si>
    <t>vé ăn tồn thứ 7 T5</t>
  </si>
  <si>
    <t>Phạm Thị Thọ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</si>
</sst>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_(* #,##0_);_(* \(#,##0\);_(* &quot;-&quot;??_);_(@_)"/>
  </numFmts>
  <fonts count="16" x14ac:knownFonts="1">
    <font>
      <sz val="10"/>
      <name val="Arial"/>
      <family val="2"/>
    </font>
    <font>
      <sz val="10"/>
      <name val="Arial"/>
      <family val="2"/>
    </font>
    <font>
      <b/>
      <u/>
      <sz val="14"/>
      <name val="Times New Roman"/>
      <family val="1"/>
    </font>
    <font>
      <sz val="14"/>
      <name val="Times New Roman"/>
      <family val="1"/>
    </font>
    <font>
      <b/>
      <sz val="14"/>
      <name val="Times New Roman"/>
      <family val="1"/>
    </font>
    <font>
      <sz val="10"/>
      <name val="Times New Roman"/>
      <family val="1"/>
    </font>
    <font>
      <sz val="13"/>
      <name val="Times New Roman"/>
      <family val="1"/>
    </font>
    <font>
      <sz val="12"/>
      <color indexed="8"/>
      <name val="Calibri"/>
      <family val="2"/>
    </font>
    <font>
      <b/>
      <sz val="12"/>
      <name val="Times New Roman"/>
      <family val="1"/>
    </font>
    <font>
      <b/>
      <sz val="10"/>
      <name val="Times New Roman"/>
      <family val="1"/>
    </font>
    <font>
      <sz val="14"/>
      <color rgb="FFFF0000"/>
      <name val="Times New Roman"/>
      <family val="1"/>
    </font>
    <font>
      <sz val="13"/>
      <color rgb="FFFF0000"/>
      <name val="Times New Roman"/>
      <family val="1"/>
    </font>
    <font>
      <sz val="12"/>
      <name val="Times New Roman"/>
      <family val="1"/>
    </font>
    <font>
      <sz val="12"/>
      <color rgb="FFFF0000"/>
      <name val="Times New Roman"/>
      <family val="1"/>
    </font>
    <font>
      <sz val="11"/>
      <name val="Times New Roman"/>
      <family val="1"/>
    </font>
    <font>
      <b/>
      <sz val="13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7" fillId="0" borderId="0"/>
    <xf numFmtId="164" fontId="1" fillId="0" borderId="0" applyFont="0" applyFill="0" applyBorder="0" applyAlignment="0" applyProtection="0"/>
    <xf numFmtId="0" fontId="7" fillId="0" borderId="0"/>
    <xf numFmtId="0" fontId="1" fillId="0" borderId="0"/>
  </cellStyleXfs>
  <cellXfs count="51">
    <xf numFmtId="0" fontId="0" fillId="0" borderId="0" xfId="0"/>
    <xf numFmtId="0" fontId="3" fillId="0" borderId="3" xfId="0" applyFont="1" applyBorder="1" applyAlignment="1">
      <alignment horizontal="center"/>
    </xf>
    <xf numFmtId="0" fontId="6" fillId="0" borderId="2" xfId="0" applyFont="1" applyBorder="1" applyAlignment="1">
      <alignment horizontal="center" vertical="center"/>
    </xf>
    <xf numFmtId="165" fontId="6" fillId="0" borderId="2" xfId="0" applyNumberFormat="1" applyFont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165" fontId="9" fillId="0" borderId="2" xfId="0" applyNumberFormat="1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2" fillId="0" borderId="0" xfId="0" applyFont="1"/>
    <xf numFmtId="165" fontId="3" fillId="0" borderId="0" xfId="0" applyNumberFormat="1" applyFont="1" applyAlignment="1">
      <alignment horizontal="center"/>
    </xf>
    <xf numFmtId="0" fontId="5" fillId="0" borderId="0" xfId="0" applyFont="1"/>
    <xf numFmtId="0" fontId="10" fillId="0" borderId="0" xfId="0" applyFont="1"/>
    <xf numFmtId="0" fontId="6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/>
    </xf>
    <xf numFmtId="0" fontId="12" fillId="0" borderId="0" xfId="0" applyFont="1"/>
    <xf numFmtId="0" fontId="12" fillId="0" borderId="3" xfId="0" applyFont="1" applyBorder="1"/>
    <xf numFmtId="0" fontId="13" fillId="0" borderId="3" xfId="0" applyFont="1" applyBorder="1"/>
    <xf numFmtId="0" fontId="12" fillId="0" borderId="0" xfId="0" applyFont="1" applyAlignment="1">
      <alignment horizontal="center"/>
    </xf>
    <xf numFmtId="1" fontId="12" fillId="0" borderId="0" xfId="0" applyNumberFormat="1" applyFont="1" applyAlignment="1">
      <alignment horizontal="left"/>
    </xf>
    <xf numFmtId="1" fontId="12" fillId="0" borderId="3" xfId="0" applyNumberFormat="1" applyFont="1" applyBorder="1" applyAlignment="1">
      <alignment horizontal="left"/>
    </xf>
    <xf numFmtId="1" fontId="13" fillId="0" borderId="3" xfId="0" applyNumberFormat="1" applyFont="1" applyBorder="1" applyAlignment="1">
      <alignment horizontal="left"/>
    </xf>
    <xf numFmtId="0" fontId="12" fillId="0" borderId="3" xfId="0" applyFont="1" applyBorder="1" applyAlignment="1">
      <alignment wrapText="1"/>
    </xf>
    <xf numFmtId="165" fontId="6" fillId="0" borderId="2" xfId="0" applyNumberFormat="1" applyFont="1" applyFill="1" applyBorder="1" applyAlignment="1">
      <alignment horizontal="center"/>
    </xf>
    <xf numFmtId="1" fontId="12" fillId="0" borderId="3" xfId="0" applyNumberFormat="1" applyFont="1" applyFill="1" applyBorder="1" applyAlignment="1">
      <alignment horizontal="left"/>
    </xf>
    <xf numFmtId="0" fontId="12" fillId="0" borderId="3" xfId="0" applyFont="1" applyFill="1" applyBorder="1"/>
    <xf numFmtId="0" fontId="3" fillId="0" borderId="0" xfId="0" applyFont="1" applyFill="1"/>
    <xf numFmtId="0" fontId="6" fillId="0" borderId="0" xfId="0" applyFont="1"/>
    <xf numFmtId="0" fontId="6" fillId="0" borderId="3" xfId="0" applyFont="1" applyBorder="1"/>
    <xf numFmtId="0" fontId="6" fillId="0" borderId="3" xfId="0" applyFont="1" applyFill="1" applyBorder="1"/>
    <xf numFmtId="0" fontId="15" fillId="0" borderId="3" xfId="0" applyFont="1" applyBorder="1" applyAlignment="1">
      <alignment horizontal="center"/>
    </xf>
    <xf numFmtId="165" fontId="6" fillId="0" borderId="0" xfId="0" applyNumberFormat="1" applyFont="1"/>
    <xf numFmtId="0" fontId="4" fillId="0" borderId="0" xfId="0" applyFont="1" applyAlignment="1"/>
    <xf numFmtId="0" fontId="12" fillId="0" borderId="0" xfId="0" applyFont="1" applyAlignment="1">
      <alignment wrapText="1"/>
    </xf>
    <xf numFmtId="0" fontId="12" fillId="0" borderId="3" xfId="0" applyFont="1" applyFill="1" applyBorder="1" applyAlignment="1">
      <alignment wrapText="1"/>
    </xf>
    <xf numFmtId="0" fontId="13" fillId="0" borderId="3" xfId="0" applyFont="1" applyBorder="1" applyAlignment="1">
      <alignment wrapText="1"/>
    </xf>
    <xf numFmtId="0" fontId="12" fillId="0" borderId="0" xfId="0" applyFont="1" applyAlignment="1">
      <alignment horizontal="center" wrapText="1"/>
    </xf>
    <xf numFmtId="0" fontId="6" fillId="0" borderId="3" xfId="0" applyFont="1" applyFill="1" applyBorder="1" applyAlignment="1">
      <alignment horizontal="center" vertical="center"/>
    </xf>
    <xf numFmtId="1" fontId="12" fillId="0" borderId="3" xfId="0" quotePrefix="1" applyNumberFormat="1" applyFont="1" applyFill="1" applyBorder="1" applyAlignment="1">
      <alignment horizontal="left"/>
    </xf>
    <xf numFmtId="165" fontId="12" fillId="0" borderId="2" xfId="0" applyNumberFormat="1" applyFont="1" applyFill="1" applyBorder="1" applyAlignment="1">
      <alignment horizontal="center"/>
    </xf>
    <xf numFmtId="0" fontId="6" fillId="0" borderId="3" xfId="0" applyFont="1" applyFill="1" applyBorder="1" applyAlignment="1">
      <alignment horizontal="left"/>
    </xf>
    <xf numFmtId="1" fontId="14" fillId="0" borderId="3" xfId="0" quotePrefix="1" applyNumberFormat="1" applyFont="1" applyFill="1" applyBorder="1" applyAlignment="1">
      <alignment horizontal="left" wrapText="1"/>
    </xf>
    <xf numFmtId="0" fontId="11" fillId="0" borderId="2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vertical="center"/>
    </xf>
    <xf numFmtId="0" fontId="10" fillId="0" borderId="3" xfId="0" applyFont="1" applyFill="1" applyBorder="1" applyAlignment="1">
      <alignment horizontal="center"/>
    </xf>
    <xf numFmtId="165" fontId="11" fillId="0" borderId="2" xfId="0" applyNumberFormat="1" applyFont="1" applyFill="1" applyBorder="1" applyAlignment="1">
      <alignment horizontal="center"/>
    </xf>
    <xf numFmtId="1" fontId="8" fillId="0" borderId="1" xfId="0" applyNumberFormat="1" applyFont="1" applyFill="1" applyBorder="1" applyAlignment="1">
      <alignment horizontal="center" vertical="center" wrapText="1"/>
    </xf>
    <xf numFmtId="1" fontId="8" fillId="0" borderId="2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</cellXfs>
  <cellStyles count="6">
    <cellStyle name="Comma 2" xfId="3"/>
    <cellStyle name="Normal" xfId="0" builtinId="0"/>
    <cellStyle name="Normal 2" xfId="2"/>
    <cellStyle name="Normal 2 2" xfId="4"/>
    <cellStyle name="Normal 3" xfId="1"/>
    <cellStyle name="Normal 4" xf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8"/>
  <sheetViews>
    <sheetView tabSelected="1" topLeftCell="A88" zoomScaleNormal="100" workbookViewId="0">
      <selection activeCell="E95" sqref="E95"/>
    </sheetView>
  </sheetViews>
  <sheetFormatPr defaultRowHeight="18.75" x14ac:dyDescent="0.3"/>
  <cols>
    <col min="1" max="1" width="4.85546875" style="4" customWidth="1"/>
    <col min="2" max="2" width="11.28515625" style="4" customWidth="1"/>
    <col min="3" max="3" width="5.5703125" style="4" customWidth="1"/>
    <col min="4" max="4" width="25.140625" style="26" customWidth="1"/>
    <col min="5" max="5" width="6.140625" style="5" customWidth="1"/>
    <col min="6" max="6" width="5" style="5" customWidth="1"/>
    <col min="7" max="7" width="9.7109375" style="5" customWidth="1"/>
    <col min="8" max="8" width="12" style="5" customWidth="1"/>
    <col min="9" max="9" width="17.5703125" style="18" customWidth="1"/>
    <col min="10" max="10" width="20.28515625" style="14" customWidth="1"/>
    <col min="11" max="11" width="12.85546875" style="14" customWidth="1"/>
    <col min="12" max="12" width="10.28515625" style="32" customWidth="1"/>
    <col min="13" max="16384" width="9.140625" style="4"/>
  </cols>
  <sheetData>
    <row r="1" spans="1:12" x14ac:dyDescent="0.3">
      <c r="A1" s="8" t="s">
        <v>53</v>
      </c>
      <c r="B1" s="8"/>
      <c r="C1" s="8"/>
    </row>
    <row r="2" spans="1:12" ht="30.75" customHeight="1" x14ac:dyDescent="0.3">
      <c r="A2" s="31" t="s">
        <v>204</v>
      </c>
      <c r="B2" s="31"/>
      <c r="C2" s="31"/>
      <c r="D2" s="31"/>
      <c r="E2" s="31"/>
      <c r="F2" s="31"/>
      <c r="G2" s="31"/>
      <c r="H2" s="31"/>
    </row>
    <row r="3" spans="1:12" ht="13.5" customHeight="1" x14ac:dyDescent="0.3"/>
    <row r="4" spans="1:12" s="10" customFormat="1" ht="54" customHeight="1" x14ac:dyDescent="0.2">
      <c r="A4" s="47" t="s">
        <v>0</v>
      </c>
      <c r="B4" s="47" t="s">
        <v>105</v>
      </c>
      <c r="C4" s="47" t="s">
        <v>2</v>
      </c>
      <c r="D4" s="49" t="s">
        <v>1</v>
      </c>
      <c r="E4" s="47" t="s">
        <v>203</v>
      </c>
      <c r="F4" s="47" t="s">
        <v>332</v>
      </c>
      <c r="G4" s="47" t="s">
        <v>205</v>
      </c>
      <c r="H4" s="47" t="s">
        <v>206</v>
      </c>
      <c r="I4" s="45" t="s">
        <v>209</v>
      </c>
      <c r="J4" s="47" t="s">
        <v>210</v>
      </c>
      <c r="K4" s="47" t="s">
        <v>211</v>
      </c>
      <c r="L4" s="47" t="s">
        <v>212</v>
      </c>
    </row>
    <row r="5" spans="1:12" s="10" customFormat="1" ht="44.25" customHeight="1" x14ac:dyDescent="0.2">
      <c r="A5" s="48"/>
      <c r="B5" s="48"/>
      <c r="C5" s="48"/>
      <c r="D5" s="50"/>
      <c r="E5" s="48"/>
      <c r="F5" s="48"/>
      <c r="G5" s="48"/>
      <c r="H5" s="48"/>
      <c r="I5" s="46"/>
      <c r="J5" s="48"/>
      <c r="K5" s="48"/>
      <c r="L5" s="48"/>
    </row>
    <row r="6" spans="1:12" x14ac:dyDescent="0.3">
      <c r="A6" s="12">
        <v>1</v>
      </c>
      <c r="B6" s="12" t="s">
        <v>106</v>
      </c>
      <c r="C6" s="12" t="s">
        <v>96</v>
      </c>
      <c r="D6" s="28" t="s">
        <v>6</v>
      </c>
      <c r="E6" s="13">
        <v>4</v>
      </c>
      <c r="F6" s="22"/>
      <c r="G6" s="22"/>
      <c r="H6" s="22">
        <f>(E6+F6)*30000+G6</f>
        <v>120000</v>
      </c>
      <c r="I6" s="23">
        <v>2600105028002</v>
      </c>
      <c r="J6" s="24" t="s">
        <v>280</v>
      </c>
      <c r="K6" s="24" t="s">
        <v>215</v>
      </c>
      <c r="L6" s="33"/>
    </row>
    <row r="7" spans="1:12" x14ac:dyDescent="0.3">
      <c r="A7" s="36">
        <v>2</v>
      </c>
      <c r="B7" s="12" t="s">
        <v>107</v>
      </c>
      <c r="C7" s="12" t="s">
        <v>96</v>
      </c>
      <c r="D7" s="28" t="s">
        <v>7</v>
      </c>
      <c r="E7" s="13">
        <v>4</v>
      </c>
      <c r="F7" s="22"/>
      <c r="G7" s="22"/>
      <c r="H7" s="22">
        <f t="shared" ref="H7:H70" si="0">(E7+F7)*30000+G7</f>
        <v>120000</v>
      </c>
      <c r="I7" s="37" t="s">
        <v>289</v>
      </c>
      <c r="J7" s="24" t="s">
        <v>290</v>
      </c>
      <c r="K7" s="24" t="s">
        <v>265</v>
      </c>
      <c r="L7" s="33"/>
    </row>
    <row r="8" spans="1:12" x14ac:dyDescent="0.3">
      <c r="A8" s="12">
        <v>3</v>
      </c>
      <c r="B8" s="12" t="s">
        <v>108</v>
      </c>
      <c r="C8" s="12" t="s">
        <v>96</v>
      </c>
      <c r="D8" s="28" t="s">
        <v>9</v>
      </c>
      <c r="E8" s="13">
        <v>2</v>
      </c>
      <c r="F8" s="22"/>
      <c r="G8" s="22"/>
      <c r="H8" s="22">
        <f t="shared" si="0"/>
        <v>60000</v>
      </c>
      <c r="I8" s="23">
        <v>14022256830015</v>
      </c>
      <c r="J8" s="24" t="s">
        <v>296</v>
      </c>
      <c r="K8" s="24" t="s">
        <v>237</v>
      </c>
      <c r="L8" s="33"/>
    </row>
    <row r="9" spans="1:12" x14ac:dyDescent="0.3">
      <c r="A9" s="12">
        <v>4</v>
      </c>
      <c r="B9" s="12" t="s">
        <v>109</v>
      </c>
      <c r="C9" s="12" t="s">
        <v>96</v>
      </c>
      <c r="D9" s="28" t="s">
        <v>10</v>
      </c>
      <c r="E9" s="13">
        <v>2</v>
      </c>
      <c r="F9" s="22"/>
      <c r="G9" s="22"/>
      <c r="H9" s="22">
        <f t="shared" si="0"/>
        <v>60000</v>
      </c>
      <c r="I9" s="23">
        <v>3210716193</v>
      </c>
      <c r="J9" s="24" t="s">
        <v>276</v>
      </c>
      <c r="K9" s="24" t="s">
        <v>225</v>
      </c>
      <c r="L9" s="33"/>
    </row>
    <row r="10" spans="1:12" ht="31.5" customHeight="1" x14ac:dyDescent="0.3">
      <c r="A10" s="36">
        <v>5</v>
      </c>
      <c r="B10" s="12" t="s">
        <v>208</v>
      </c>
      <c r="C10" s="12" t="s">
        <v>96</v>
      </c>
      <c r="D10" s="28" t="s">
        <v>207</v>
      </c>
      <c r="E10" s="13"/>
      <c r="F10" s="22"/>
      <c r="G10" s="22"/>
      <c r="H10" s="22">
        <f t="shared" si="0"/>
        <v>0</v>
      </c>
      <c r="I10" s="23"/>
      <c r="J10" s="24"/>
      <c r="K10" s="24"/>
      <c r="L10" s="33" t="s">
        <v>243</v>
      </c>
    </row>
    <row r="11" spans="1:12" x14ac:dyDescent="0.3">
      <c r="A11" s="12">
        <v>6</v>
      </c>
      <c r="B11" s="12" t="s">
        <v>110</v>
      </c>
      <c r="C11" s="12" t="s">
        <v>96</v>
      </c>
      <c r="D11" s="28" t="s">
        <v>11</v>
      </c>
      <c r="E11" s="13">
        <v>1</v>
      </c>
      <c r="F11" s="22"/>
      <c r="G11" s="22"/>
      <c r="H11" s="22">
        <f t="shared" si="0"/>
        <v>30000</v>
      </c>
      <c r="I11" s="23">
        <v>64595997799</v>
      </c>
      <c r="J11" s="24" t="s">
        <v>273</v>
      </c>
      <c r="K11" s="24" t="s">
        <v>215</v>
      </c>
      <c r="L11" s="33"/>
    </row>
    <row r="12" spans="1:12" x14ac:dyDescent="0.3">
      <c r="A12" s="12">
        <v>7</v>
      </c>
      <c r="B12" s="12" t="s">
        <v>111</v>
      </c>
      <c r="C12" s="12" t="s">
        <v>96</v>
      </c>
      <c r="D12" s="28" t="s">
        <v>13</v>
      </c>
      <c r="E12" s="13">
        <v>2</v>
      </c>
      <c r="F12" s="22"/>
      <c r="G12" s="22"/>
      <c r="H12" s="22">
        <f t="shared" si="0"/>
        <v>60000</v>
      </c>
      <c r="I12" s="23">
        <v>1039521762</v>
      </c>
      <c r="J12" s="24" t="s">
        <v>295</v>
      </c>
      <c r="K12" s="24" t="s">
        <v>223</v>
      </c>
      <c r="L12" s="33"/>
    </row>
    <row r="13" spans="1:12" x14ac:dyDescent="0.3">
      <c r="A13" s="36">
        <v>8</v>
      </c>
      <c r="B13" s="12" t="s">
        <v>112</v>
      </c>
      <c r="C13" s="12" t="s">
        <v>96</v>
      </c>
      <c r="D13" s="28" t="s">
        <v>12</v>
      </c>
      <c r="E13" s="13">
        <v>1</v>
      </c>
      <c r="F13" s="22"/>
      <c r="G13" s="22"/>
      <c r="H13" s="22">
        <f t="shared" si="0"/>
        <v>30000</v>
      </c>
      <c r="I13" s="23">
        <v>19025548276024</v>
      </c>
      <c r="J13" s="24" t="s">
        <v>274</v>
      </c>
      <c r="K13" s="24" t="s">
        <v>237</v>
      </c>
      <c r="L13" s="33"/>
    </row>
    <row r="14" spans="1:12" x14ac:dyDescent="0.3">
      <c r="A14" s="12">
        <v>9</v>
      </c>
      <c r="B14" s="12" t="s">
        <v>113</v>
      </c>
      <c r="C14" s="12" t="s">
        <v>96</v>
      </c>
      <c r="D14" s="28" t="s">
        <v>15</v>
      </c>
      <c r="E14" s="13">
        <v>1</v>
      </c>
      <c r="F14" s="22"/>
      <c r="G14" s="22"/>
      <c r="H14" s="22">
        <f t="shared" si="0"/>
        <v>30000</v>
      </c>
      <c r="I14" s="23">
        <v>10922267463010</v>
      </c>
      <c r="J14" s="24" t="s">
        <v>293</v>
      </c>
      <c r="K14" s="24" t="s">
        <v>237</v>
      </c>
      <c r="L14" s="33"/>
    </row>
    <row r="15" spans="1:12" x14ac:dyDescent="0.3">
      <c r="A15" s="12">
        <v>10</v>
      </c>
      <c r="B15" s="12" t="s">
        <v>114</v>
      </c>
      <c r="C15" s="12" t="s">
        <v>96</v>
      </c>
      <c r="D15" s="28" t="s">
        <v>14</v>
      </c>
      <c r="E15" s="13">
        <v>1</v>
      </c>
      <c r="F15" s="22"/>
      <c r="G15" s="22"/>
      <c r="H15" s="22">
        <f t="shared" si="0"/>
        <v>30000</v>
      </c>
      <c r="I15" s="37" t="s">
        <v>277</v>
      </c>
      <c r="J15" s="24" t="s">
        <v>278</v>
      </c>
      <c r="K15" s="24" t="s">
        <v>279</v>
      </c>
      <c r="L15" s="33"/>
    </row>
    <row r="16" spans="1:12" x14ac:dyDescent="0.3">
      <c r="A16" s="36">
        <v>11</v>
      </c>
      <c r="B16" s="12" t="s">
        <v>115</v>
      </c>
      <c r="C16" s="12" t="s">
        <v>96</v>
      </c>
      <c r="D16" s="28" t="s">
        <v>3</v>
      </c>
      <c r="E16" s="13">
        <v>2</v>
      </c>
      <c r="F16" s="22"/>
      <c r="G16" s="22"/>
      <c r="H16" s="22">
        <f t="shared" si="0"/>
        <v>60000</v>
      </c>
      <c r="I16" s="23">
        <v>10923472319018</v>
      </c>
      <c r="J16" s="24" t="s">
        <v>275</v>
      </c>
      <c r="K16" s="24" t="s">
        <v>237</v>
      </c>
      <c r="L16" s="33"/>
    </row>
    <row r="17" spans="1:12" x14ac:dyDescent="0.3">
      <c r="A17" s="12">
        <v>12</v>
      </c>
      <c r="B17" s="12" t="s">
        <v>116</v>
      </c>
      <c r="C17" s="12" t="s">
        <v>96</v>
      </c>
      <c r="D17" s="28" t="s">
        <v>18</v>
      </c>
      <c r="E17" s="13">
        <v>1</v>
      </c>
      <c r="F17" s="22"/>
      <c r="G17" s="22"/>
      <c r="H17" s="22">
        <f t="shared" si="0"/>
        <v>30000</v>
      </c>
      <c r="I17" s="23">
        <v>3211042767</v>
      </c>
      <c r="J17" s="24" t="s">
        <v>302</v>
      </c>
      <c r="K17" s="24" t="s">
        <v>225</v>
      </c>
      <c r="L17" s="33"/>
    </row>
    <row r="18" spans="1:12" x14ac:dyDescent="0.3">
      <c r="A18" s="12">
        <v>13</v>
      </c>
      <c r="B18" s="12" t="s">
        <v>117</v>
      </c>
      <c r="C18" s="12" t="s">
        <v>96</v>
      </c>
      <c r="D18" s="28" t="s">
        <v>17</v>
      </c>
      <c r="E18" s="13">
        <v>1</v>
      </c>
      <c r="F18" s="22"/>
      <c r="G18" s="22"/>
      <c r="H18" s="22">
        <f t="shared" si="0"/>
        <v>30000</v>
      </c>
      <c r="I18" s="37" t="s">
        <v>283</v>
      </c>
      <c r="J18" s="24" t="s">
        <v>284</v>
      </c>
      <c r="K18" s="24" t="s">
        <v>223</v>
      </c>
      <c r="L18" s="33"/>
    </row>
    <row r="19" spans="1:12" x14ac:dyDescent="0.3">
      <c r="A19" s="36">
        <v>14</v>
      </c>
      <c r="B19" s="12" t="s">
        <v>118</v>
      </c>
      <c r="C19" s="12" t="s">
        <v>96</v>
      </c>
      <c r="D19" s="28" t="s">
        <v>16</v>
      </c>
      <c r="E19" s="13">
        <v>1</v>
      </c>
      <c r="F19" s="22"/>
      <c r="G19" s="22"/>
      <c r="H19" s="22">
        <f t="shared" si="0"/>
        <v>30000</v>
      </c>
      <c r="I19" s="37" t="s">
        <v>286</v>
      </c>
      <c r="J19" s="24" t="s">
        <v>287</v>
      </c>
      <c r="K19" s="24" t="s">
        <v>223</v>
      </c>
      <c r="L19" s="33"/>
    </row>
    <row r="20" spans="1:12" x14ac:dyDescent="0.3">
      <c r="A20" s="12">
        <v>15</v>
      </c>
      <c r="B20" s="12" t="s">
        <v>119</v>
      </c>
      <c r="C20" s="12" t="s">
        <v>96</v>
      </c>
      <c r="D20" s="28" t="s">
        <v>37</v>
      </c>
      <c r="E20" s="13">
        <v>14</v>
      </c>
      <c r="F20" s="22"/>
      <c r="G20" s="22"/>
      <c r="H20" s="22">
        <f t="shared" si="0"/>
        <v>420000</v>
      </c>
      <c r="I20" s="23">
        <v>3210889776</v>
      </c>
      <c r="J20" s="24" t="s">
        <v>299</v>
      </c>
      <c r="K20" s="24" t="s">
        <v>225</v>
      </c>
      <c r="L20" s="33"/>
    </row>
    <row r="21" spans="1:12" x14ac:dyDescent="0.3">
      <c r="A21" s="12">
        <v>16</v>
      </c>
      <c r="B21" s="12" t="s">
        <v>120</v>
      </c>
      <c r="C21" s="12" t="s">
        <v>96</v>
      </c>
      <c r="D21" s="28" t="s">
        <v>19</v>
      </c>
      <c r="E21" s="13">
        <v>1</v>
      </c>
      <c r="F21" s="22">
        <v>1</v>
      </c>
      <c r="G21" s="22"/>
      <c r="H21" s="22">
        <f t="shared" si="0"/>
        <v>60000</v>
      </c>
      <c r="I21" s="23">
        <v>6888803111991</v>
      </c>
      <c r="J21" s="24" t="s">
        <v>285</v>
      </c>
      <c r="K21" s="24" t="s">
        <v>215</v>
      </c>
      <c r="L21" s="33"/>
    </row>
    <row r="22" spans="1:12" x14ac:dyDescent="0.3">
      <c r="A22" s="36">
        <v>17</v>
      </c>
      <c r="B22" s="12" t="s">
        <v>121</v>
      </c>
      <c r="C22" s="12" t="s">
        <v>96</v>
      </c>
      <c r="D22" s="28" t="s">
        <v>21</v>
      </c>
      <c r="E22" s="13">
        <v>2</v>
      </c>
      <c r="F22" s="22"/>
      <c r="G22" s="22"/>
      <c r="H22" s="22">
        <f t="shared" si="0"/>
        <v>60000</v>
      </c>
      <c r="I22" s="23">
        <v>588810101991</v>
      </c>
      <c r="J22" s="24" t="s">
        <v>288</v>
      </c>
      <c r="K22" s="24" t="s">
        <v>215</v>
      </c>
      <c r="L22" s="33"/>
    </row>
    <row r="23" spans="1:12" x14ac:dyDescent="0.3">
      <c r="A23" s="12">
        <v>18</v>
      </c>
      <c r="B23" s="12" t="s">
        <v>122</v>
      </c>
      <c r="C23" s="12" t="s">
        <v>96</v>
      </c>
      <c r="D23" s="28" t="s">
        <v>20</v>
      </c>
      <c r="E23" s="13">
        <v>1</v>
      </c>
      <c r="F23" s="22"/>
      <c r="G23" s="22"/>
      <c r="H23" s="22">
        <f t="shared" si="0"/>
        <v>30000</v>
      </c>
      <c r="I23" s="23">
        <v>3210562989</v>
      </c>
      <c r="J23" s="24" t="s">
        <v>232</v>
      </c>
      <c r="K23" s="24" t="s">
        <v>225</v>
      </c>
      <c r="L23" s="33"/>
    </row>
    <row r="24" spans="1:12" s="25" customFormat="1" x14ac:dyDescent="0.3">
      <c r="A24" s="12">
        <v>19</v>
      </c>
      <c r="B24" s="12" t="s">
        <v>123</v>
      </c>
      <c r="C24" s="12" t="s">
        <v>96</v>
      </c>
      <c r="D24" s="28" t="s">
        <v>22</v>
      </c>
      <c r="E24" s="13">
        <v>1</v>
      </c>
      <c r="F24" s="22">
        <v>1</v>
      </c>
      <c r="G24" s="22"/>
      <c r="H24" s="22">
        <f t="shared" si="0"/>
        <v>60000</v>
      </c>
      <c r="I24" s="23">
        <v>19036999755017</v>
      </c>
      <c r="J24" s="24" t="s">
        <v>297</v>
      </c>
      <c r="K24" s="24" t="s">
        <v>237</v>
      </c>
      <c r="L24" s="33"/>
    </row>
    <row r="25" spans="1:12" x14ac:dyDescent="0.3">
      <c r="A25" s="36">
        <v>20</v>
      </c>
      <c r="B25" s="12" t="s">
        <v>124</v>
      </c>
      <c r="C25" s="12" t="s">
        <v>96</v>
      </c>
      <c r="D25" s="28" t="s">
        <v>23</v>
      </c>
      <c r="E25" s="13">
        <v>1</v>
      </c>
      <c r="F25" s="22"/>
      <c r="G25" s="22"/>
      <c r="H25" s="22">
        <f t="shared" si="0"/>
        <v>30000</v>
      </c>
      <c r="I25" s="37" t="s">
        <v>298</v>
      </c>
      <c r="J25" s="24" t="s">
        <v>300</v>
      </c>
      <c r="K25" s="24" t="s">
        <v>223</v>
      </c>
      <c r="L25" s="33"/>
    </row>
    <row r="26" spans="1:12" x14ac:dyDescent="0.3">
      <c r="A26" s="12">
        <v>21</v>
      </c>
      <c r="B26" s="12" t="s">
        <v>125</v>
      </c>
      <c r="C26" s="12" t="s">
        <v>96</v>
      </c>
      <c r="D26" s="28" t="s">
        <v>27</v>
      </c>
      <c r="E26" s="13">
        <v>1</v>
      </c>
      <c r="F26" s="22">
        <v>1</v>
      </c>
      <c r="G26" s="22"/>
      <c r="H26" s="22">
        <f t="shared" si="0"/>
        <v>60000</v>
      </c>
      <c r="I26" s="23">
        <v>700004985238</v>
      </c>
      <c r="J26" s="24" t="s">
        <v>301</v>
      </c>
      <c r="K26" s="24" t="s">
        <v>217</v>
      </c>
      <c r="L26" s="33"/>
    </row>
    <row r="27" spans="1:12" x14ac:dyDescent="0.3">
      <c r="A27" s="12">
        <v>22</v>
      </c>
      <c r="B27" s="12" t="s">
        <v>126</v>
      </c>
      <c r="C27" s="12" t="s">
        <v>96</v>
      </c>
      <c r="D27" s="28" t="s">
        <v>28</v>
      </c>
      <c r="E27" s="13">
        <v>2</v>
      </c>
      <c r="F27" s="22"/>
      <c r="G27" s="22"/>
      <c r="H27" s="22">
        <f t="shared" si="0"/>
        <v>60000</v>
      </c>
      <c r="I27" s="37" t="s">
        <v>294</v>
      </c>
      <c r="J27" s="24" t="s">
        <v>271</v>
      </c>
      <c r="K27" s="24" t="s">
        <v>223</v>
      </c>
      <c r="L27" s="33"/>
    </row>
    <row r="28" spans="1:12" x14ac:dyDescent="0.3">
      <c r="A28" s="36">
        <v>23</v>
      </c>
      <c r="B28" s="12" t="s">
        <v>127</v>
      </c>
      <c r="C28" s="12" t="s">
        <v>96</v>
      </c>
      <c r="D28" s="28" t="s">
        <v>24</v>
      </c>
      <c r="E28" s="13">
        <v>1</v>
      </c>
      <c r="F28" s="22"/>
      <c r="G28" s="22"/>
      <c r="H28" s="22">
        <f t="shared" si="0"/>
        <v>30000</v>
      </c>
      <c r="I28" s="37" t="s">
        <v>291</v>
      </c>
      <c r="J28" s="24" t="s">
        <v>292</v>
      </c>
      <c r="K28" s="24" t="s">
        <v>223</v>
      </c>
      <c r="L28" s="33"/>
    </row>
    <row r="29" spans="1:12" x14ac:dyDescent="0.3">
      <c r="A29" s="12">
        <v>24</v>
      </c>
      <c r="B29" s="12" t="s">
        <v>128</v>
      </c>
      <c r="C29" s="12" t="s">
        <v>96</v>
      </c>
      <c r="D29" s="28" t="s">
        <v>26</v>
      </c>
      <c r="E29" s="13">
        <v>3</v>
      </c>
      <c r="F29" s="22"/>
      <c r="G29" s="22"/>
      <c r="H29" s="22">
        <f t="shared" si="0"/>
        <v>90000</v>
      </c>
      <c r="I29" s="37" t="s">
        <v>281</v>
      </c>
      <c r="J29" s="24" t="s">
        <v>282</v>
      </c>
      <c r="K29" s="24" t="s">
        <v>223</v>
      </c>
      <c r="L29" s="33"/>
    </row>
    <row r="30" spans="1:12" x14ac:dyDescent="0.3">
      <c r="A30" s="12">
        <v>25</v>
      </c>
      <c r="B30" s="12" t="s">
        <v>129</v>
      </c>
      <c r="C30" s="12" t="s">
        <v>96</v>
      </c>
      <c r="D30" s="28" t="s">
        <v>25</v>
      </c>
      <c r="E30" s="13">
        <v>1</v>
      </c>
      <c r="F30" s="22"/>
      <c r="G30" s="22"/>
      <c r="H30" s="22">
        <f t="shared" si="0"/>
        <v>30000</v>
      </c>
      <c r="I30" s="23">
        <v>3211042767</v>
      </c>
      <c r="J30" s="24" t="s">
        <v>302</v>
      </c>
      <c r="K30" s="24" t="s">
        <v>225</v>
      </c>
      <c r="L30" s="33"/>
    </row>
    <row r="31" spans="1:12" x14ac:dyDescent="0.3">
      <c r="A31" s="36">
        <v>26</v>
      </c>
      <c r="B31" s="12" t="s">
        <v>130</v>
      </c>
      <c r="C31" s="12" t="s">
        <v>96</v>
      </c>
      <c r="D31" s="28" t="s">
        <v>94</v>
      </c>
      <c r="E31" s="13">
        <v>1</v>
      </c>
      <c r="F31" s="22">
        <v>1</v>
      </c>
      <c r="G31" s="22"/>
      <c r="H31" s="22">
        <f t="shared" si="0"/>
        <v>60000</v>
      </c>
      <c r="I31" s="23">
        <v>3210640405</v>
      </c>
      <c r="J31" s="24" t="s">
        <v>304</v>
      </c>
      <c r="K31" s="24" t="s">
        <v>225</v>
      </c>
      <c r="L31" s="33"/>
    </row>
    <row r="32" spans="1:12" x14ac:dyDescent="0.3">
      <c r="A32" s="12">
        <v>27</v>
      </c>
      <c r="B32" s="12" t="s">
        <v>131</v>
      </c>
      <c r="C32" s="12" t="s">
        <v>96</v>
      </c>
      <c r="D32" s="28" t="s">
        <v>95</v>
      </c>
      <c r="E32" s="13">
        <v>2</v>
      </c>
      <c r="F32" s="22"/>
      <c r="G32" s="22"/>
      <c r="H32" s="22">
        <f t="shared" si="0"/>
        <v>60000</v>
      </c>
      <c r="I32" s="23">
        <v>32110000834907</v>
      </c>
      <c r="J32" s="24" t="s">
        <v>303</v>
      </c>
      <c r="K32" s="24" t="s">
        <v>225</v>
      </c>
      <c r="L32" s="33"/>
    </row>
    <row r="33" spans="1:12" x14ac:dyDescent="0.3">
      <c r="A33" s="12">
        <v>28</v>
      </c>
      <c r="B33" s="12" t="s">
        <v>132</v>
      </c>
      <c r="C33" s="12" t="s">
        <v>99</v>
      </c>
      <c r="D33" s="28" t="s">
        <v>29</v>
      </c>
      <c r="E33" s="13">
        <v>2</v>
      </c>
      <c r="F33" s="22"/>
      <c r="G33" s="22"/>
      <c r="H33" s="22">
        <f t="shared" si="0"/>
        <v>60000</v>
      </c>
      <c r="I33" s="37" t="s">
        <v>241</v>
      </c>
      <c r="J33" s="24" t="s">
        <v>242</v>
      </c>
      <c r="K33" s="24" t="s">
        <v>215</v>
      </c>
      <c r="L33" s="33"/>
    </row>
    <row r="34" spans="1:12" x14ac:dyDescent="0.3">
      <c r="A34" s="36">
        <v>29</v>
      </c>
      <c r="B34" s="12" t="s">
        <v>133</v>
      </c>
      <c r="C34" s="12" t="s">
        <v>99</v>
      </c>
      <c r="D34" s="28" t="s">
        <v>8</v>
      </c>
      <c r="E34" s="13">
        <v>2</v>
      </c>
      <c r="F34" s="22"/>
      <c r="G34" s="22"/>
      <c r="H34" s="22">
        <f t="shared" si="0"/>
        <v>60000</v>
      </c>
      <c r="I34" s="23">
        <v>3211253019</v>
      </c>
      <c r="J34" s="24" t="s">
        <v>305</v>
      </c>
      <c r="K34" s="24" t="s">
        <v>225</v>
      </c>
      <c r="L34" s="33"/>
    </row>
    <row r="35" spans="1:12" x14ac:dyDescent="0.3">
      <c r="A35" s="12">
        <v>30</v>
      </c>
      <c r="B35" s="12" t="s">
        <v>134</v>
      </c>
      <c r="C35" s="12" t="s">
        <v>99</v>
      </c>
      <c r="D35" s="28" t="s">
        <v>30</v>
      </c>
      <c r="E35" s="13">
        <v>3</v>
      </c>
      <c r="F35" s="22"/>
      <c r="G35" s="22"/>
      <c r="H35" s="22">
        <f t="shared" si="0"/>
        <v>90000</v>
      </c>
      <c r="I35" s="23">
        <v>700005949775</v>
      </c>
      <c r="J35" s="24" t="s">
        <v>218</v>
      </c>
      <c r="K35" s="24" t="s">
        <v>217</v>
      </c>
      <c r="L35" s="33"/>
    </row>
    <row r="36" spans="1:12" x14ac:dyDescent="0.3">
      <c r="A36" s="12">
        <v>31</v>
      </c>
      <c r="B36" s="12" t="s">
        <v>135</v>
      </c>
      <c r="C36" s="12" t="s">
        <v>99</v>
      </c>
      <c r="D36" s="28" t="s">
        <v>31</v>
      </c>
      <c r="E36" s="13">
        <v>4</v>
      </c>
      <c r="F36" s="22"/>
      <c r="G36" s="22"/>
      <c r="H36" s="22">
        <f t="shared" si="0"/>
        <v>120000</v>
      </c>
      <c r="I36" s="37" t="s">
        <v>231</v>
      </c>
      <c r="J36" s="24" t="s">
        <v>232</v>
      </c>
      <c r="K36" s="24" t="s">
        <v>215</v>
      </c>
      <c r="L36" s="33"/>
    </row>
    <row r="37" spans="1:12" x14ac:dyDescent="0.3">
      <c r="A37" s="36">
        <v>32</v>
      </c>
      <c r="B37" s="12" t="s">
        <v>136</v>
      </c>
      <c r="C37" s="12" t="s">
        <v>99</v>
      </c>
      <c r="D37" s="28" t="s">
        <v>5</v>
      </c>
      <c r="E37" s="13">
        <v>2</v>
      </c>
      <c r="F37" s="22"/>
      <c r="G37" s="22"/>
      <c r="H37" s="22">
        <f t="shared" si="0"/>
        <v>60000</v>
      </c>
      <c r="I37" s="23">
        <v>2530101180006</v>
      </c>
      <c r="J37" s="24" t="s">
        <v>228</v>
      </c>
      <c r="K37" s="24" t="s">
        <v>215</v>
      </c>
      <c r="L37" s="33"/>
    </row>
    <row r="38" spans="1:12" x14ac:dyDescent="0.3">
      <c r="A38" s="12">
        <v>33</v>
      </c>
      <c r="B38" s="12" t="s">
        <v>137</v>
      </c>
      <c r="C38" s="12" t="s">
        <v>99</v>
      </c>
      <c r="D38" s="28" t="s">
        <v>32</v>
      </c>
      <c r="E38" s="13">
        <v>2</v>
      </c>
      <c r="F38" s="22"/>
      <c r="G38" s="22"/>
      <c r="H38" s="22">
        <f t="shared" si="0"/>
        <v>60000</v>
      </c>
      <c r="I38" s="23">
        <v>4011937</v>
      </c>
      <c r="J38" s="24" t="s">
        <v>306</v>
      </c>
      <c r="K38" s="24" t="s">
        <v>256</v>
      </c>
      <c r="L38" s="33"/>
    </row>
    <row r="39" spans="1:12" x14ac:dyDescent="0.3">
      <c r="A39" s="12">
        <v>34</v>
      </c>
      <c r="B39" s="12" t="s">
        <v>138</v>
      </c>
      <c r="C39" s="12" t="s">
        <v>99</v>
      </c>
      <c r="D39" s="28" t="s">
        <v>34</v>
      </c>
      <c r="E39" s="13">
        <v>3</v>
      </c>
      <c r="F39" s="22"/>
      <c r="G39" s="22"/>
      <c r="H39" s="22">
        <f t="shared" si="0"/>
        <v>90000</v>
      </c>
      <c r="I39" s="37" t="s">
        <v>219</v>
      </c>
      <c r="J39" s="24" t="s">
        <v>220</v>
      </c>
      <c r="K39" s="24" t="s">
        <v>215</v>
      </c>
      <c r="L39" s="33"/>
    </row>
    <row r="40" spans="1:12" x14ac:dyDescent="0.3">
      <c r="A40" s="36">
        <v>35</v>
      </c>
      <c r="B40" s="12" t="s">
        <v>139</v>
      </c>
      <c r="C40" s="12" t="s">
        <v>99</v>
      </c>
      <c r="D40" s="28" t="s">
        <v>35</v>
      </c>
      <c r="E40" s="13">
        <v>6</v>
      </c>
      <c r="F40" s="22"/>
      <c r="G40" s="22"/>
      <c r="H40" s="22">
        <f t="shared" si="0"/>
        <v>180000</v>
      </c>
      <c r="I40" s="23">
        <v>109868269137</v>
      </c>
      <c r="J40" s="24" t="s">
        <v>235</v>
      </c>
      <c r="K40" s="24" t="s">
        <v>230</v>
      </c>
      <c r="L40" s="33"/>
    </row>
    <row r="41" spans="1:12" x14ac:dyDescent="0.3">
      <c r="A41" s="12">
        <v>36</v>
      </c>
      <c r="B41" s="12" t="s">
        <v>140</v>
      </c>
      <c r="C41" s="12" t="s">
        <v>99</v>
      </c>
      <c r="D41" s="28" t="s">
        <v>36</v>
      </c>
      <c r="E41" s="13">
        <v>1</v>
      </c>
      <c r="F41" s="22">
        <v>2</v>
      </c>
      <c r="G41" s="22"/>
      <c r="H41" s="22">
        <f t="shared" si="0"/>
        <v>90000</v>
      </c>
      <c r="I41" s="23">
        <v>4011937</v>
      </c>
      <c r="J41" s="24" t="s">
        <v>306</v>
      </c>
      <c r="K41" s="24" t="s">
        <v>256</v>
      </c>
      <c r="L41" s="33"/>
    </row>
    <row r="42" spans="1:12" x14ac:dyDescent="0.3">
      <c r="A42" s="12">
        <v>37</v>
      </c>
      <c r="B42" s="12" t="s">
        <v>141</v>
      </c>
      <c r="C42" s="12" t="s">
        <v>99</v>
      </c>
      <c r="D42" s="28" t="s">
        <v>38</v>
      </c>
      <c r="E42" s="13">
        <v>1</v>
      </c>
      <c r="F42" s="22">
        <v>4</v>
      </c>
      <c r="G42" s="22"/>
      <c r="H42" s="22">
        <f t="shared" si="0"/>
        <v>150000</v>
      </c>
      <c r="I42" s="23">
        <v>32110000659890</v>
      </c>
      <c r="J42" s="24" t="s">
        <v>224</v>
      </c>
      <c r="K42" s="24" t="s">
        <v>225</v>
      </c>
      <c r="L42" s="33"/>
    </row>
    <row r="43" spans="1:12" x14ac:dyDescent="0.3">
      <c r="A43" s="36">
        <v>38</v>
      </c>
      <c r="B43" s="12" t="s">
        <v>142</v>
      </c>
      <c r="C43" s="12" t="s">
        <v>99</v>
      </c>
      <c r="D43" s="28" t="s">
        <v>39</v>
      </c>
      <c r="E43" s="13">
        <v>3</v>
      </c>
      <c r="F43" s="22"/>
      <c r="G43" s="22"/>
      <c r="H43" s="22">
        <f t="shared" si="0"/>
        <v>90000</v>
      </c>
      <c r="I43" s="23">
        <v>3210640371</v>
      </c>
      <c r="J43" s="24" t="s">
        <v>273</v>
      </c>
      <c r="K43" s="24" t="s">
        <v>225</v>
      </c>
      <c r="L43" s="33"/>
    </row>
    <row r="44" spans="1:12" x14ac:dyDescent="0.3">
      <c r="A44" s="12">
        <v>39</v>
      </c>
      <c r="B44" s="12" t="s">
        <v>143</v>
      </c>
      <c r="C44" s="12" t="s">
        <v>99</v>
      </c>
      <c r="D44" s="28" t="s">
        <v>40</v>
      </c>
      <c r="E44" s="13">
        <v>4</v>
      </c>
      <c r="F44" s="22"/>
      <c r="G44" s="22"/>
      <c r="H44" s="22">
        <f t="shared" si="0"/>
        <v>120000</v>
      </c>
      <c r="I44" s="23">
        <v>3211179705</v>
      </c>
      <c r="J44" s="24" t="s">
        <v>272</v>
      </c>
      <c r="K44" s="24" t="s">
        <v>225</v>
      </c>
      <c r="L44" s="33"/>
    </row>
    <row r="45" spans="1:12" x14ac:dyDescent="0.3">
      <c r="A45" s="12">
        <v>40</v>
      </c>
      <c r="B45" s="12" t="s">
        <v>144</v>
      </c>
      <c r="C45" s="12" t="s">
        <v>99</v>
      </c>
      <c r="D45" s="28" t="s">
        <v>41</v>
      </c>
      <c r="E45" s="13">
        <v>5</v>
      </c>
      <c r="F45" s="22">
        <v>4</v>
      </c>
      <c r="G45" s="38">
        <v>200000</v>
      </c>
      <c r="H45" s="22">
        <f t="shared" si="0"/>
        <v>470000</v>
      </c>
      <c r="I45" s="37" t="s">
        <v>213</v>
      </c>
      <c r="J45" s="24" t="s">
        <v>214</v>
      </c>
      <c r="K45" s="24" t="s">
        <v>215</v>
      </c>
      <c r="L45" s="33"/>
    </row>
    <row r="46" spans="1:12" x14ac:dyDescent="0.3">
      <c r="A46" s="36">
        <v>41</v>
      </c>
      <c r="B46" s="12" t="s">
        <v>145</v>
      </c>
      <c r="C46" s="12" t="s">
        <v>99</v>
      </c>
      <c r="D46" s="28" t="s">
        <v>42</v>
      </c>
      <c r="E46" s="13">
        <v>3</v>
      </c>
      <c r="F46" s="22"/>
      <c r="G46" s="22"/>
      <c r="H46" s="22">
        <f t="shared" si="0"/>
        <v>90000</v>
      </c>
      <c r="I46" s="37" t="s">
        <v>307</v>
      </c>
      <c r="J46" s="24" t="s">
        <v>229</v>
      </c>
      <c r="K46" s="24" t="s">
        <v>230</v>
      </c>
      <c r="L46" s="33"/>
    </row>
    <row r="47" spans="1:12" x14ac:dyDescent="0.3">
      <c r="A47" s="12">
        <v>42</v>
      </c>
      <c r="B47" s="12" t="s">
        <v>146</v>
      </c>
      <c r="C47" s="12" t="s">
        <v>99</v>
      </c>
      <c r="D47" s="28" t="s">
        <v>43</v>
      </c>
      <c r="E47" s="13">
        <v>1</v>
      </c>
      <c r="F47" s="22"/>
      <c r="G47" s="22"/>
      <c r="H47" s="22">
        <f t="shared" si="0"/>
        <v>30000</v>
      </c>
      <c r="I47" s="23">
        <v>3211253019</v>
      </c>
      <c r="J47" s="24" t="s">
        <v>305</v>
      </c>
      <c r="K47" s="24" t="s">
        <v>225</v>
      </c>
      <c r="L47" s="33"/>
    </row>
    <row r="48" spans="1:12" x14ac:dyDescent="0.3">
      <c r="A48" s="12">
        <v>43</v>
      </c>
      <c r="B48" s="12" t="s">
        <v>147</v>
      </c>
      <c r="C48" s="12" t="s">
        <v>99</v>
      </c>
      <c r="D48" s="28" t="s">
        <v>44</v>
      </c>
      <c r="E48" s="13">
        <v>3</v>
      </c>
      <c r="F48" s="22"/>
      <c r="G48" s="22"/>
      <c r="H48" s="22">
        <f t="shared" si="0"/>
        <v>90000</v>
      </c>
      <c r="I48" s="23">
        <v>19032136400010</v>
      </c>
      <c r="J48" s="24" t="s">
        <v>236</v>
      </c>
      <c r="K48" s="24" t="s">
        <v>237</v>
      </c>
      <c r="L48" s="33"/>
    </row>
    <row r="49" spans="1:12" x14ac:dyDescent="0.3">
      <c r="A49" s="36">
        <v>44</v>
      </c>
      <c r="B49" s="12" t="s">
        <v>148</v>
      </c>
      <c r="C49" s="12" t="s">
        <v>99</v>
      </c>
      <c r="D49" s="28" t="s">
        <v>45</v>
      </c>
      <c r="E49" s="13">
        <v>2</v>
      </c>
      <c r="F49" s="22"/>
      <c r="G49" s="22"/>
      <c r="H49" s="22">
        <f t="shared" si="0"/>
        <v>60000</v>
      </c>
      <c r="I49" s="23">
        <v>700014326893</v>
      </c>
      <c r="J49" s="24" t="s">
        <v>216</v>
      </c>
      <c r="K49" s="24" t="s">
        <v>217</v>
      </c>
      <c r="L49" s="33"/>
    </row>
    <row r="50" spans="1:12" x14ac:dyDescent="0.3">
      <c r="A50" s="12">
        <v>45</v>
      </c>
      <c r="B50" s="12" t="s">
        <v>149</v>
      </c>
      <c r="C50" s="12" t="s">
        <v>99</v>
      </c>
      <c r="D50" s="28" t="s">
        <v>46</v>
      </c>
      <c r="E50" s="13">
        <v>2</v>
      </c>
      <c r="F50" s="22"/>
      <c r="G50" s="22"/>
      <c r="H50" s="22">
        <f t="shared" si="0"/>
        <v>60000</v>
      </c>
      <c r="I50" s="23">
        <v>100002855</v>
      </c>
      <c r="J50" s="24" t="s">
        <v>239</v>
      </c>
      <c r="K50" s="24" t="s">
        <v>240</v>
      </c>
      <c r="L50" s="33"/>
    </row>
    <row r="51" spans="1:12" x14ac:dyDescent="0.3">
      <c r="A51" s="12">
        <v>46</v>
      </c>
      <c r="B51" s="12" t="s">
        <v>150</v>
      </c>
      <c r="C51" s="12" t="s">
        <v>99</v>
      </c>
      <c r="D51" s="28" t="s">
        <v>47</v>
      </c>
      <c r="E51" s="13">
        <v>6</v>
      </c>
      <c r="F51" s="22"/>
      <c r="G51" s="22"/>
      <c r="H51" s="22">
        <f t="shared" si="0"/>
        <v>180000</v>
      </c>
      <c r="I51" s="37" t="s">
        <v>219</v>
      </c>
      <c r="J51" s="24" t="s">
        <v>220</v>
      </c>
      <c r="K51" s="24" t="s">
        <v>215</v>
      </c>
      <c r="L51" s="33"/>
    </row>
    <row r="52" spans="1:12" x14ac:dyDescent="0.3">
      <c r="A52" s="36">
        <v>47</v>
      </c>
      <c r="B52" s="12" t="s">
        <v>151</v>
      </c>
      <c r="C52" s="12" t="s">
        <v>99</v>
      </c>
      <c r="D52" s="28" t="s">
        <v>48</v>
      </c>
      <c r="E52" s="13">
        <v>2</v>
      </c>
      <c r="F52" s="22"/>
      <c r="G52" s="22"/>
      <c r="H52" s="22">
        <f t="shared" si="0"/>
        <v>60000</v>
      </c>
      <c r="I52" s="37" t="s">
        <v>226</v>
      </c>
      <c r="J52" s="24" t="s">
        <v>227</v>
      </c>
      <c r="K52" s="24" t="s">
        <v>223</v>
      </c>
      <c r="L52" s="33"/>
    </row>
    <row r="53" spans="1:12" ht="32.25" x14ac:dyDescent="0.3">
      <c r="A53" s="12">
        <v>48</v>
      </c>
      <c r="B53" s="12" t="s">
        <v>152</v>
      </c>
      <c r="C53" s="12" t="s">
        <v>99</v>
      </c>
      <c r="D53" s="28" t="s">
        <v>49</v>
      </c>
      <c r="E53" s="13"/>
      <c r="F53" s="22"/>
      <c r="G53" s="22"/>
      <c r="H53" s="22">
        <f t="shared" si="0"/>
        <v>0</v>
      </c>
      <c r="I53" s="23"/>
      <c r="J53" s="24"/>
      <c r="K53" s="24"/>
      <c r="L53" s="33" t="s">
        <v>243</v>
      </c>
    </row>
    <row r="54" spans="1:12" x14ac:dyDescent="0.3">
      <c r="A54" s="12">
        <v>49</v>
      </c>
      <c r="B54" s="12" t="s">
        <v>153</v>
      </c>
      <c r="C54" s="12" t="s">
        <v>99</v>
      </c>
      <c r="D54" s="28" t="s">
        <v>50</v>
      </c>
      <c r="E54" s="13">
        <v>4</v>
      </c>
      <c r="F54" s="22"/>
      <c r="G54" s="22"/>
      <c r="H54" s="22">
        <f t="shared" si="0"/>
        <v>120000</v>
      </c>
      <c r="I54" s="37" t="s">
        <v>221</v>
      </c>
      <c r="J54" s="24" t="s">
        <v>222</v>
      </c>
      <c r="K54" s="24" t="s">
        <v>223</v>
      </c>
      <c r="L54" s="33"/>
    </row>
    <row r="55" spans="1:12" x14ac:dyDescent="0.3">
      <c r="A55" s="36">
        <v>50</v>
      </c>
      <c r="B55" s="12" t="s">
        <v>154</v>
      </c>
      <c r="C55" s="12" t="s">
        <v>99</v>
      </c>
      <c r="D55" s="28" t="s">
        <v>51</v>
      </c>
      <c r="E55" s="13">
        <v>2</v>
      </c>
      <c r="F55" s="22"/>
      <c r="G55" s="22"/>
      <c r="H55" s="22">
        <f t="shared" si="0"/>
        <v>60000</v>
      </c>
      <c r="I55" s="23">
        <v>8832813321</v>
      </c>
      <c r="J55" s="24" t="s">
        <v>238</v>
      </c>
      <c r="K55" s="24" t="s">
        <v>225</v>
      </c>
      <c r="L55" s="33"/>
    </row>
    <row r="56" spans="1:12" x14ac:dyDescent="0.3">
      <c r="A56" s="12">
        <v>51</v>
      </c>
      <c r="B56" s="12" t="s">
        <v>155</v>
      </c>
      <c r="C56" s="12" t="s">
        <v>99</v>
      </c>
      <c r="D56" s="28" t="s">
        <v>97</v>
      </c>
      <c r="E56" s="13">
        <v>2</v>
      </c>
      <c r="F56" s="22"/>
      <c r="G56" s="22"/>
      <c r="H56" s="22">
        <f t="shared" si="0"/>
        <v>60000</v>
      </c>
      <c r="I56" s="23">
        <v>3211320603</v>
      </c>
      <c r="J56" s="24" t="s">
        <v>271</v>
      </c>
      <c r="K56" s="24" t="s">
        <v>225</v>
      </c>
      <c r="L56" s="33"/>
    </row>
    <row r="57" spans="1:12" ht="32.25" x14ac:dyDescent="0.3">
      <c r="A57" s="12">
        <v>52</v>
      </c>
      <c r="B57" s="12" t="s">
        <v>156</v>
      </c>
      <c r="C57" s="12" t="s">
        <v>99</v>
      </c>
      <c r="D57" s="28" t="s">
        <v>52</v>
      </c>
      <c r="E57" s="13"/>
      <c r="F57" s="22"/>
      <c r="G57" s="22"/>
      <c r="H57" s="22">
        <f t="shared" si="0"/>
        <v>0</v>
      </c>
      <c r="I57" s="23"/>
      <c r="J57" s="24"/>
      <c r="K57" s="24"/>
      <c r="L57" s="33" t="s">
        <v>243</v>
      </c>
    </row>
    <row r="58" spans="1:12" x14ac:dyDescent="0.3">
      <c r="A58" s="36">
        <v>53</v>
      </c>
      <c r="B58" s="12" t="s">
        <v>157</v>
      </c>
      <c r="C58" s="12" t="s">
        <v>99</v>
      </c>
      <c r="D58" s="28" t="s">
        <v>98</v>
      </c>
      <c r="E58" s="13">
        <v>16</v>
      </c>
      <c r="F58" s="22"/>
      <c r="G58" s="22"/>
      <c r="H58" s="22">
        <f t="shared" si="0"/>
        <v>480000</v>
      </c>
      <c r="I58" s="37" t="s">
        <v>233</v>
      </c>
      <c r="J58" s="24" t="s">
        <v>234</v>
      </c>
      <c r="K58" s="24" t="s">
        <v>223</v>
      </c>
      <c r="L58" s="33"/>
    </row>
    <row r="59" spans="1:12" x14ac:dyDescent="0.3">
      <c r="A59" s="12">
        <v>54</v>
      </c>
      <c r="B59" s="12" t="s">
        <v>158</v>
      </c>
      <c r="C59" s="12" t="s">
        <v>101</v>
      </c>
      <c r="D59" s="28" t="s">
        <v>55</v>
      </c>
      <c r="E59" s="13">
        <v>5</v>
      </c>
      <c r="F59" s="22"/>
      <c r="G59" s="22"/>
      <c r="H59" s="22">
        <f t="shared" si="0"/>
        <v>150000</v>
      </c>
      <c r="I59" s="23"/>
      <c r="J59" s="24"/>
      <c r="K59" s="24"/>
      <c r="L59" s="33"/>
    </row>
    <row r="60" spans="1:12" x14ac:dyDescent="0.3">
      <c r="A60" s="12">
        <v>55</v>
      </c>
      <c r="B60" s="12" t="s">
        <v>159</v>
      </c>
      <c r="C60" s="12" t="s">
        <v>101</v>
      </c>
      <c r="D60" s="28" t="s">
        <v>56</v>
      </c>
      <c r="E60" s="13">
        <v>4</v>
      </c>
      <c r="F60" s="22"/>
      <c r="G60" s="22"/>
      <c r="H60" s="22">
        <f t="shared" si="0"/>
        <v>120000</v>
      </c>
      <c r="I60" s="23">
        <v>175658059</v>
      </c>
      <c r="J60" s="24" t="s">
        <v>323</v>
      </c>
      <c r="K60" s="24" t="s">
        <v>256</v>
      </c>
      <c r="L60" s="33"/>
    </row>
    <row r="61" spans="1:12" x14ac:dyDescent="0.3">
      <c r="A61" s="36">
        <v>56</v>
      </c>
      <c r="B61" s="12" t="s">
        <v>160</v>
      </c>
      <c r="C61" s="12" t="s">
        <v>101</v>
      </c>
      <c r="D61" s="28" t="s">
        <v>54</v>
      </c>
      <c r="E61" s="13">
        <v>3</v>
      </c>
      <c r="F61" s="22"/>
      <c r="G61" s="22"/>
      <c r="H61" s="22">
        <f t="shared" si="0"/>
        <v>90000</v>
      </c>
      <c r="I61" s="23"/>
      <c r="J61" s="24"/>
      <c r="K61" s="24"/>
      <c r="L61" s="33"/>
    </row>
    <row r="62" spans="1:12" x14ac:dyDescent="0.3">
      <c r="A62" s="12">
        <v>57</v>
      </c>
      <c r="B62" s="12" t="s">
        <v>161</v>
      </c>
      <c r="C62" s="12" t="s">
        <v>101</v>
      </c>
      <c r="D62" s="28" t="s">
        <v>57</v>
      </c>
      <c r="E62" s="13">
        <v>1</v>
      </c>
      <c r="F62" s="22"/>
      <c r="G62" s="22"/>
      <c r="H62" s="22">
        <f t="shared" si="0"/>
        <v>30000</v>
      </c>
      <c r="I62" s="23">
        <v>19037925885012</v>
      </c>
      <c r="J62" s="24" t="s">
        <v>309</v>
      </c>
      <c r="K62" s="24" t="s">
        <v>237</v>
      </c>
      <c r="L62" s="33"/>
    </row>
    <row r="63" spans="1:12" x14ac:dyDescent="0.3">
      <c r="A63" s="12">
        <v>58</v>
      </c>
      <c r="B63" s="12" t="s">
        <v>162</v>
      </c>
      <c r="C63" s="12" t="s">
        <v>101</v>
      </c>
      <c r="D63" s="28" t="s">
        <v>58</v>
      </c>
      <c r="E63" s="13">
        <v>1</v>
      </c>
      <c r="F63" s="22"/>
      <c r="G63" s="22"/>
      <c r="H63" s="22">
        <f t="shared" si="0"/>
        <v>30000</v>
      </c>
      <c r="I63" s="23"/>
      <c r="J63" s="24"/>
      <c r="K63" s="24"/>
      <c r="L63" s="33"/>
    </row>
    <row r="64" spans="1:12" x14ac:dyDescent="0.3">
      <c r="A64" s="36">
        <v>59</v>
      </c>
      <c r="B64" s="12" t="s">
        <v>163</v>
      </c>
      <c r="C64" s="12" t="s">
        <v>101</v>
      </c>
      <c r="D64" s="28" t="s">
        <v>59</v>
      </c>
      <c r="E64" s="13">
        <v>1</v>
      </c>
      <c r="F64" s="22"/>
      <c r="G64" s="22"/>
      <c r="H64" s="22">
        <f t="shared" si="0"/>
        <v>30000</v>
      </c>
      <c r="I64" s="37" t="s">
        <v>317</v>
      </c>
      <c r="J64" s="24" t="s">
        <v>313</v>
      </c>
      <c r="K64" s="24" t="s">
        <v>223</v>
      </c>
      <c r="L64" s="33"/>
    </row>
    <row r="65" spans="1:12" x14ac:dyDescent="0.3">
      <c r="A65" s="12">
        <v>60</v>
      </c>
      <c r="B65" s="12" t="s">
        <v>164</v>
      </c>
      <c r="C65" s="12" t="s">
        <v>101</v>
      </c>
      <c r="D65" s="28" t="s">
        <v>63</v>
      </c>
      <c r="E65" s="13">
        <v>1</v>
      </c>
      <c r="F65" s="22"/>
      <c r="G65" s="22"/>
      <c r="H65" s="22">
        <f t="shared" si="0"/>
        <v>30000</v>
      </c>
      <c r="I65" s="37" t="s">
        <v>318</v>
      </c>
      <c r="J65" s="24" t="s">
        <v>312</v>
      </c>
      <c r="K65" s="24" t="s">
        <v>223</v>
      </c>
      <c r="L65" s="33"/>
    </row>
    <row r="66" spans="1:12" x14ac:dyDescent="0.3">
      <c r="A66" s="12">
        <v>61</v>
      </c>
      <c r="B66" s="12" t="s">
        <v>165</v>
      </c>
      <c r="C66" s="12" t="s">
        <v>101</v>
      </c>
      <c r="D66" s="28" t="s">
        <v>62</v>
      </c>
      <c r="E66" s="13">
        <v>2</v>
      </c>
      <c r="F66" s="22"/>
      <c r="G66" s="22"/>
      <c r="H66" s="22">
        <f t="shared" si="0"/>
        <v>60000</v>
      </c>
      <c r="I66" s="23"/>
      <c r="J66" s="24"/>
      <c r="K66" s="24"/>
      <c r="L66" s="33"/>
    </row>
    <row r="67" spans="1:12" x14ac:dyDescent="0.3">
      <c r="A67" s="36">
        <v>62</v>
      </c>
      <c r="B67" s="12" t="s">
        <v>166</v>
      </c>
      <c r="C67" s="12" t="s">
        <v>101</v>
      </c>
      <c r="D67" s="28" t="s">
        <v>22</v>
      </c>
      <c r="E67" s="13">
        <v>2</v>
      </c>
      <c r="F67" s="22"/>
      <c r="G67" s="22"/>
      <c r="H67" s="22">
        <f t="shared" si="0"/>
        <v>60000</v>
      </c>
      <c r="I67" s="23">
        <v>100351038129</v>
      </c>
      <c r="J67" s="24" t="s">
        <v>314</v>
      </c>
      <c r="K67" s="24" t="s">
        <v>315</v>
      </c>
      <c r="L67" s="33"/>
    </row>
    <row r="68" spans="1:12" x14ac:dyDescent="0.3">
      <c r="A68" s="12">
        <v>63</v>
      </c>
      <c r="B68" s="12" t="s">
        <v>167</v>
      </c>
      <c r="C68" s="12" t="s">
        <v>101</v>
      </c>
      <c r="D68" s="28" t="s">
        <v>65</v>
      </c>
      <c r="E68" s="13">
        <v>3</v>
      </c>
      <c r="F68" s="22"/>
      <c r="G68" s="22"/>
      <c r="H68" s="22">
        <f t="shared" si="0"/>
        <v>90000</v>
      </c>
      <c r="I68" s="37" t="s">
        <v>319</v>
      </c>
      <c r="J68" s="24" t="s">
        <v>316</v>
      </c>
      <c r="K68" s="24" t="s">
        <v>223</v>
      </c>
      <c r="L68" s="33"/>
    </row>
    <row r="69" spans="1:12" x14ac:dyDescent="0.3">
      <c r="A69" s="12">
        <v>64</v>
      </c>
      <c r="B69" s="12" t="s">
        <v>168</v>
      </c>
      <c r="C69" s="12" t="s">
        <v>101</v>
      </c>
      <c r="D69" s="28" t="s">
        <v>60</v>
      </c>
      <c r="E69" s="13">
        <v>2</v>
      </c>
      <c r="F69" s="22"/>
      <c r="G69" s="22"/>
      <c r="H69" s="22">
        <f t="shared" si="0"/>
        <v>60000</v>
      </c>
      <c r="I69" s="23">
        <v>1023535403</v>
      </c>
      <c r="J69" s="24" t="s">
        <v>311</v>
      </c>
      <c r="K69" s="24" t="s">
        <v>223</v>
      </c>
      <c r="L69" s="33"/>
    </row>
    <row r="70" spans="1:12" x14ac:dyDescent="0.3">
      <c r="A70" s="36">
        <v>65</v>
      </c>
      <c r="B70" s="12" t="s">
        <v>169</v>
      </c>
      <c r="C70" s="12" t="s">
        <v>101</v>
      </c>
      <c r="D70" s="28" t="s">
        <v>61</v>
      </c>
      <c r="E70" s="13">
        <v>1</v>
      </c>
      <c r="F70" s="22"/>
      <c r="G70" s="22"/>
      <c r="H70" s="22">
        <f t="shared" si="0"/>
        <v>30000</v>
      </c>
      <c r="I70" s="37" t="s">
        <v>321</v>
      </c>
      <c r="J70" s="24" t="s">
        <v>322</v>
      </c>
      <c r="K70" s="24" t="s">
        <v>223</v>
      </c>
      <c r="L70" s="33"/>
    </row>
    <row r="71" spans="1:12" x14ac:dyDescent="0.3">
      <c r="A71" s="12">
        <v>66</v>
      </c>
      <c r="B71" s="12" t="s">
        <v>170</v>
      </c>
      <c r="C71" s="12" t="s">
        <v>101</v>
      </c>
      <c r="D71" s="28" t="s">
        <v>64</v>
      </c>
      <c r="E71" s="13">
        <v>7</v>
      </c>
      <c r="F71" s="22"/>
      <c r="G71" s="22"/>
      <c r="H71" s="22">
        <f t="shared" ref="H71:H103" si="1">(E71+F71)*30000+G71</f>
        <v>210000</v>
      </c>
      <c r="I71" s="37" t="s">
        <v>325</v>
      </c>
      <c r="J71" s="24" t="s">
        <v>310</v>
      </c>
      <c r="K71" s="24" t="s">
        <v>215</v>
      </c>
      <c r="L71" s="33"/>
    </row>
    <row r="72" spans="1:12" x14ac:dyDescent="0.3">
      <c r="A72" s="12">
        <v>67</v>
      </c>
      <c r="B72" s="12" t="s">
        <v>171</v>
      </c>
      <c r="C72" s="12" t="s">
        <v>101</v>
      </c>
      <c r="D72" s="28" t="s">
        <v>66</v>
      </c>
      <c r="E72" s="13">
        <v>6</v>
      </c>
      <c r="F72" s="22"/>
      <c r="G72" s="22"/>
      <c r="H72" s="22">
        <f t="shared" si="1"/>
        <v>180000</v>
      </c>
      <c r="I72" s="37" t="s">
        <v>327</v>
      </c>
      <c r="J72" s="24" t="s">
        <v>328</v>
      </c>
      <c r="K72" s="24" t="s">
        <v>215</v>
      </c>
      <c r="L72" s="33"/>
    </row>
    <row r="73" spans="1:12" x14ac:dyDescent="0.3">
      <c r="A73" s="36">
        <v>68</v>
      </c>
      <c r="B73" s="12" t="s">
        <v>172</v>
      </c>
      <c r="C73" s="12" t="s">
        <v>101</v>
      </c>
      <c r="D73" s="28" t="s">
        <v>67</v>
      </c>
      <c r="E73" s="13">
        <v>2</v>
      </c>
      <c r="F73" s="22"/>
      <c r="G73" s="22"/>
      <c r="H73" s="22">
        <f t="shared" si="1"/>
        <v>60000</v>
      </c>
      <c r="I73" s="23">
        <v>3210963643</v>
      </c>
      <c r="J73" s="24" t="s">
        <v>308</v>
      </c>
      <c r="K73" s="24" t="s">
        <v>225</v>
      </c>
      <c r="L73" s="33"/>
    </row>
    <row r="74" spans="1:12" x14ac:dyDescent="0.3">
      <c r="A74" s="12">
        <v>69</v>
      </c>
      <c r="B74" s="12" t="s">
        <v>173</v>
      </c>
      <c r="C74" s="12" t="s">
        <v>101</v>
      </c>
      <c r="D74" s="28" t="s">
        <v>68</v>
      </c>
      <c r="E74" s="13">
        <v>1</v>
      </c>
      <c r="F74" s="22"/>
      <c r="G74" s="22"/>
      <c r="H74" s="22">
        <f t="shared" si="1"/>
        <v>30000</v>
      </c>
      <c r="I74" s="23"/>
      <c r="J74" s="24"/>
      <c r="K74" s="24"/>
      <c r="L74" s="33"/>
    </row>
    <row r="75" spans="1:12" x14ac:dyDescent="0.3">
      <c r="A75" s="12">
        <v>70</v>
      </c>
      <c r="B75" s="12" t="s">
        <v>174</v>
      </c>
      <c r="C75" s="12" t="s">
        <v>101</v>
      </c>
      <c r="D75" s="28" t="s">
        <v>69</v>
      </c>
      <c r="E75" s="13">
        <v>1</v>
      </c>
      <c r="F75" s="22"/>
      <c r="G75" s="22"/>
      <c r="H75" s="22">
        <f t="shared" si="1"/>
        <v>30000</v>
      </c>
      <c r="I75" s="23"/>
      <c r="J75" s="24"/>
      <c r="K75" s="24"/>
      <c r="L75" s="33"/>
    </row>
    <row r="76" spans="1:12" x14ac:dyDescent="0.3">
      <c r="A76" s="36">
        <v>71</v>
      </c>
      <c r="B76" s="12" t="s">
        <v>175</v>
      </c>
      <c r="C76" s="12" t="s">
        <v>101</v>
      </c>
      <c r="D76" s="28" t="s">
        <v>70</v>
      </c>
      <c r="E76" s="13">
        <v>4</v>
      </c>
      <c r="F76" s="22"/>
      <c r="G76" s="22"/>
      <c r="H76" s="22">
        <f t="shared" si="1"/>
        <v>120000</v>
      </c>
      <c r="I76" s="23">
        <v>19028378578011</v>
      </c>
      <c r="J76" s="24" t="s">
        <v>326</v>
      </c>
      <c r="K76" s="24" t="s">
        <v>237</v>
      </c>
      <c r="L76" s="33"/>
    </row>
    <row r="77" spans="1:12" x14ac:dyDescent="0.3">
      <c r="A77" s="12">
        <v>72</v>
      </c>
      <c r="B77" s="12" t="s">
        <v>176</v>
      </c>
      <c r="C77" s="12" t="s">
        <v>101</v>
      </c>
      <c r="D77" s="28" t="s">
        <v>71</v>
      </c>
      <c r="E77" s="13">
        <v>1</v>
      </c>
      <c r="F77" s="22"/>
      <c r="G77" s="22"/>
      <c r="H77" s="22">
        <f t="shared" si="1"/>
        <v>30000</v>
      </c>
      <c r="I77" s="23">
        <v>19027320536029</v>
      </c>
      <c r="J77" s="24" t="s">
        <v>320</v>
      </c>
      <c r="K77" s="24" t="s">
        <v>237</v>
      </c>
      <c r="L77" s="33"/>
    </row>
    <row r="78" spans="1:12" x14ac:dyDescent="0.3">
      <c r="A78" s="12">
        <v>73</v>
      </c>
      <c r="B78" s="12" t="s">
        <v>177</v>
      </c>
      <c r="C78" s="12" t="s">
        <v>101</v>
      </c>
      <c r="D78" s="28" t="s">
        <v>72</v>
      </c>
      <c r="E78" s="13">
        <v>1</v>
      </c>
      <c r="F78" s="22"/>
      <c r="G78" s="22"/>
      <c r="H78" s="22">
        <f t="shared" si="1"/>
        <v>30000</v>
      </c>
      <c r="I78" s="23">
        <v>1378643746019</v>
      </c>
      <c r="J78" s="24" t="s">
        <v>333</v>
      </c>
      <c r="K78" s="24" t="s">
        <v>215</v>
      </c>
      <c r="L78" s="33"/>
    </row>
    <row r="79" spans="1:12" x14ac:dyDescent="0.3">
      <c r="A79" s="36">
        <v>74</v>
      </c>
      <c r="B79" s="12" t="s">
        <v>178</v>
      </c>
      <c r="C79" s="12" t="s">
        <v>101</v>
      </c>
      <c r="D79" s="28" t="s">
        <v>100</v>
      </c>
      <c r="E79" s="13">
        <v>4</v>
      </c>
      <c r="F79" s="22"/>
      <c r="G79" s="22"/>
      <c r="H79" s="22">
        <f t="shared" si="1"/>
        <v>120000</v>
      </c>
      <c r="I79" s="23">
        <v>3210889785</v>
      </c>
      <c r="J79" s="24" t="s">
        <v>324</v>
      </c>
      <c r="K79" s="24" t="s">
        <v>225</v>
      </c>
      <c r="L79" s="33"/>
    </row>
    <row r="80" spans="1:12" x14ac:dyDescent="0.3">
      <c r="A80" s="12">
        <v>75</v>
      </c>
      <c r="B80" s="12" t="s">
        <v>179</v>
      </c>
      <c r="C80" s="12" t="s">
        <v>104</v>
      </c>
      <c r="D80" s="28" t="s">
        <v>86</v>
      </c>
      <c r="E80" s="13">
        <v>2</v>
      </c>
      <c r="F80" s="22"/>
      <c r="G80" s="22"/>
      <c r="H80" s="22">
        <f t="shared" si="1"/>
        <v>60000</v>
      </c>
      <c r="I80" s="37" t="s">
        <v>246</v>
      </c>
      <c r="J80" s="24" t="s">
        <v>247</v>
      </c>
      <c r="K80" s="24" t="s">
        <v>223</v>
      </c>
      <c r="L80" s="33"/>
    </row>
    <row r="81" spans="1:12" x14ac:dyDescent="0.3">
      <c r="A81" s="12">
        <v>76</v>
      </c>
      <c r="B81" s="12" t="s">
        <v>180</v>
      </c>
      <c r="C81" s="12" t="s">
        <v>104</v>
      </c>
      <c r="D81" s="28" t="s">
        <v>87</v>
      </c>
      <c r="E81" s="13">
        <v>3</v>
      </c>
      <c r="F81" s="22"/>
      <c r="G81" s="22"/>
      <c r="H81" s="22">
        <f t="shared" si="1"/>
        <v>90000</v>
      </c>
      <c r="I81" s="23">
        <v>19034438159013</v>
      </c>
      <c r="J81" s="24" t="s">
        <v>245</v>
      </c>
      <c r="K81" s="24" t="s">
        <v>237</v>
      </c>
      <c r="L81" s="33"/>
    </row>
    <row r="82" spans="1:12" x14ac:dyDescent="0.3">
      <c r="A82" s="36">
        <v>77</v>
      </c>
      <c r="B82" s="12" t="s">
        <v>181</v>
      </c>
      <c r="C82" s="12" t="s">
        <v>104</v>
      </c>
      <c r="D82" s="28" t="s">
        <v>81</v>
      </c>
      <c r="E82" s="13">
        <v>1</v>
      </c>
      <c r="F82" s="22"/>
      <c r="G82" s="22"/>
      <c r="H82" s="22">
        <f t="shared" si="1"/>
        <v>30000</v>
      </c>
      <c r="I82" s="23">
        <v>1031000007537</v>
      </c>
      <c r="J82" s="24" t="s">
        <v>254</v>
      </c>
      <c r="K82" s="24" t="s">
        <v>223</v>
      </c>
      <c r="L82" s="33"/>
    </row>
    <row r="83" spans="1:12" x14ac:dyDescent="0.3">
      <c r="A83" s="12">
        <v>78</v>
      </c>
      <c r="B83" s="12" t="s">
        <v>182</v>
      </c>
      <c r="C83" s="12" t="s">
        <v>104</v>
      </c>
      <c r="D83" s="28" t="s">
        <v>85</v>
      </c>
      <c r="E83" s="13">
        <v>8</v>
      </c>
      <c r="F83" s="22"/>
      <c r="G83" s="22"/>
      <c r="H83" s="22">
        <f t="shared" si="1"/>
        <v>240000</v>
      </c>
      <c r="I83" s="37" t="s">
        <v>248</v>
      </c>
      <c r="J83" s="24" t="s">
        <v>249</v>
      </c>
      <c r="K83" s="24" t="s">
        <v>215</v>
      </c>
      <c r="L83" s="33"/>
    </row>
    <row r="84" spans="1:12" x14ac:dyDescent="0.3">
      <c r="A84" s="12">
        <v>79</v>
      </c>
      <c r="B84" s="12" t="s">
        <v>183</v>
      </c>
      <c r="C84" s="12" t="s">
        <v>104</v>
      </c>
      <c r="D84" s="28" t="s">
        <v>73</v>
      </c>
      <c r="E84" s="13">
        <v>1</v>
      </c>
      <c r="F84" s="22"/>
      <c r="G84" s="22"/>
      <c r="H84" s="22">
        <f t="shared" si="1"/>
        <v>30000</v>
      </c>
      <c r="I84" s="37" t="s">
        <v>270</v>
      </c>
      <c r="J84" s="24" t="s">
        <v>330</v>
      </c>
      <c r="K84" s="24" t="s">
        <v>215</v>
      </c>
      <c r="L84" s="33"/>
    </row>
    <row r="85" spans="1:12" x14ac:dyDescent="0.3">
      <c r="A85" s="36">
        <v>80</v>
      </c>
      <c r="B85" s="12" t="s">
        <v>184</v>
      </c>
      <c r="C85" s="12" t="s">
        <v>104</v>
      </c>
      <c r="D85" s="28" t="s">
        <v>78</v>
      </c>
      <c r="E85" s="13">
        <v>1</v>
      </c>
      <c r="F85" s="22"/>
      <c r="G85" s="22"/>
      <c r="H85" s="22">
        <f t="shared" si="1"/>
        <v>30000</v>
      </c>
      <c r="I85" s="23"/>
      <c r="J85" s="24"/>
      <c r="K85" s="24"/>
      <c r="L85" s="33"/>
    </row>
    <row r="86" spans="1:12" x14ac:dyDescent="0.3">
      <c r="A86" s="12">
        <v>81</v>
      </c>
      <c r="B86" s="12" t="s">
        <v>185</v>
      </c>
      <c r="C86" s="12" t="s">
        <v>104</v>
      </c>
      <c r="D86" s="28" t="s">
        <v>89</v>
      </c>
      <c r="E86" s="13">
        <v>1</v>
      </c>
      <c r="F86" s="22"/>
      <c r="G86" s="22"/>
      <c r="H86" s="22">
        <f t="shared" si="1"/>
        <v>30000</v>
      </c>
      <c r="I86" s="23"/>
      <c r="J86" s="24"/>
      <c r="K86" s="24"/>
      <c r="L86" s="33"/>
    </row>
    <row r="87" spans="1:12" x14ac:dyDescent="0.3">
      <c r="A87" s="12">
        <v>82</v>
      </c>
      <c r="B87" s="12" t="s">
        <v>186</v>
      </c>
      <c r="C87" s="12" t="s">
        <v>104</v>
      </c>
      <c r="D87" s="28" t="s">
        <v>74</v>
      </c>
      <c r="E87" s="13">
        <v>6</v>
      </c>
      <c r="F87" s="22"/>
      <c r="G87" s="22"/>
      <c r="H87" s="22">
        <f t="shared" si="1"/>
        <v>180000</v>
      </c>
      <c r="I87" s="23">
        <v>25236397</v>
      </c>
      <c r="J87" s="24" t="s">
        <v>255</v>
      </c>
      <c r="K87" s="24" t="s">
        <v>256</v>
      </c>
      <c r="L87" s="33"/>
    </row>
    <row r="88" spans="1:12" x14ac:dyDescent="0.3">
      <c r="A88" s="36">
        <v>83</v>
      </c>
      <c r="B88" s="12" t="s">
        <v>187</v>
      </c>
      <c r="C88" s="12" t="s">
        <v>104</v>
      </c>
      <c r="D88" s="28" t="s">
        <v>80</v>
      </c>
      <c r="E88" s="13">
        <v>1</v>
      </c>
      <c r="F88" s="22"/>
      <c r="G88" s="22"/>
      <c r="H88" s="22">
        <f t="shared" si="1"/>
        <v>30000</v>
      </c>
      <c r="I88" s="37" t="s">
        <v>257</v>
      </c>
      <c r="J88" s="24" t="s">
        <v>258</v>
      </c>
      <c r="K88" s="24" t="s">
        <v>230</v>
      </c>
      <c r="L88" s="33"/>
    </row>
    <row r="89" spans="1:12" ht="30.75" x14ac:dyDescent="0.3">
      <c r="A89" s="12">
        <v>84</v>
      </c>
      <c r="B89" s="12" t="s">
        <v>188</v>
      </c>
      <c r="C89" s="12" t="s">
        <v>104</v>
      </c>
      <c r="D89" s="39" t="s">
        <v>92</v>
      </c>
      <c r="E89" s="13">
        <v>4</v>
      </c>
      <c r="F89" s="22"/>
      <c r="G89" s="22"/>
      <c r="H89" s="22">
        <f t="shared" si="1"/>
        <v>120000</v>
      </c>
      <c r="I89" s="40" t="s">
        <v>329</v>
      </c>
      <c r="J89" s="24" t="s">
        <v>250</v>
      </c>
      <c r="K89" s="24" t="s">
        <v>223</v>
      </c>
      <c r="L89" s="33"/>
    </row>
    <row r="90" spans="1:12" x14ac:dyDescent="0.3">
      <c r="A90" s="12">
        <v>85</v>
      </c>
      <c r="B90" s="12" t="s">
        <v>189</v>
      </c>
      <c r="C90" s="12" t="s">
        <v>104</v>
      </c>
      <c r="D90" s="28" t="s">
        <v>84</v>
      </c>
      <c r="E90" s="13">
        <v>10</v>
      </c>
      <c r="F90" s="22"/>
      <c r="G90" s="22"/>
      <c r="H90" s="22">
        <f t="shared" si="1"/>
        <v>300000</v>
      </c>
      <c r="I90" s="37" t="s">
        <v>259</v>
      </c>
      <c r="J90" s="24" t="s">
        <v>260</v>
      </c>
      <c r="K90" s="24" t="s">
        <v>261</v>
      </c>
      <c r="L90" s="33"/>
    </row>
    <row r="91" spans="1:12" ht="63.75" x14ac:dyDescent="0.3">
      <c r="A91" s="36">
        <v>86</v>
      </c>
      <c r="B91" s="41" t="s">
        <v>190</v>
      </c>
      <c r="C91" s="41" t="s">
        <v>104</v>
      </c>
      <c r="D91" s="42" t="s">
        <v>90</v>
      </c>
      <c r="E91" s="43"/>
      <c r="F91" s="44"/>
      <c r="G91" s="44"/>
      <c r="H91" s="44">
        <f t="shared" si="1"/>
        <v>0</v>
      </c>
      <c r="I91" s="23"/>
      <c r="J91" s="24"/>
      <c r="K91" s="24"/>
      <c r="L91" s="33" t="s">
        <v>331</v>
      </c>
    </row>
    <row r="92" spans="1:12" x14ac:dyDescent="0.3">
      <c r="A92" s="12">
        <v>87</v>
      </c>
      <c r="B92" s="12" t="s">
        <v>191</v>
      </c>
      <c r="C92" s="12" t="s">
        <v>104</v>
      </c>
      <c r="D92" s="28" t="s">
        <v>76</v>
      </c>
      <c r="E92" s="13">
        <v>5</v>
      </c>
      <c r="F92" s="22"/>
      <c r="G92" s="22"/>
      <c r="H92" s="22">
        <f t="shared" si="1"/>
        <v>150000</v>
      </c>
      <c r="I92" s="23">
        <v>19036339291018</v>
      </c>
      <c r="J92" s="24" t="s">
        <v>262</v>
      </c>
      <c r="K92" s="24" t="s">
        <v>237</v>
      </c>
      <c r="L92" s="33"/>
    </row>
    <row r="93" spans="1:12" x14ac:dyDescent="0.3">
      <c r="A93" s="12">
        <v>88</v>
      </c>
      <c r="B93" s="12" t="s">
        <v>192</v>
      </c>
      <c r="C93" s="12" t="s">
        <v>104</v>
      </c>
      <c r="D93" s="28" t="s">
        <v>83</v>
      </c>
      <c r="E93" s="13">
        <v>1</v>
      </c>
      <c r="F93" s="22"/>
      <c r="G93" s="22"/>
      <c r="H93" s="22">
        <f t="shared" si="1"/>
        <v>30000</v>
      </c>
      <c r="I93" s="23"/>
      <c r="J93" s="24"/>
      <c r="K93" s="24"/>
      <c r="L93" s="33"/>
    </row>
    <row r="94" spans="1:12" x14ac:dyDescent="0.3">
      <c r="A94" s="36">
        <v>89</v>
      </c>
      <c r="B94" s="12" t="s">
        <v>193</v>
      </c>
      <c r="C94" s="12" t="s">
        <v>104</v>
      </c>
      <c r="D94" s="28" t="s">
        <v>91</v>
      </c>
      <c r="E94" s="13">
        <v>3</v>
      </c>
      <c r="F94" s="22"/>
      <c r="G94" s="22"/>
      <c r="H94" s="22">
        <f t="shared" si="1"/>
        <v>90000</v>
      </c>
      <c r="I94" s="23">
        <v>23443868</v>
      </c>
      <c r="J94" s="24" t="s">
        <v>242</v>
      </c>
      <c r="K94" s="24" t="s">
        <v>215</v>
      </c>
      <c r="L94" s="33"/>
    </row>
    <row r="95" spans="1:12" x14ac:dyDescent="0.3">
      <c r="A95" s="12">
        <v>90</v>
      </c>
      <c r="B95" s="12" t="s">
        <v>194</v>
      </c>
      <c r="C95" s="12" t="s">
        <v>104</v>
      </c>
      <c r="D95" s="28" t="s">
        <v>4</v>
      </c>
      <c r="E95" s="13">
        <v>3</v>
      </c>
      <c r="F95" s="22"/>
      <c r="G95" s="22"/>
      <c r="H95" s="22">
        <f t="shared" si="1"/>
        <v>90000</v>
      </c>
      <c r="I95" s="37" t="s">
        <v>266</v>
      </c>
      <c r="J95" s="24" t="s">
        <v>267</v>
      </c>
      <c r="K95" s="24" t="s">
        <v>268</v>
      </c>
      <c r="L95" s="33"/>
    </row>
    <row r="96" spans="1:12" x14ac:dyDescent="0.3">
      <c r="A96" s="12">
        <v>91</v>
      </c>
      <c r="B96" s="12" t="s">
        <v>195</v>
      </c>
      <c r="C96" s="12" t="s">
        <v>104</v>
      </c>
      <c r="D96" s="28" t="s">
        <v>75</v>
      </c>
      <c r="E96" s="13">
        <v>3</v>
      </c>
      <c r="F96" s="22"/>
      <c r="G96" s="22"/>
      <c r="H96" s="22">
        <f t="shared" si="1"/>
        <v>90000</v>
      </c>
      <c r="I96" s="37" t="s">
        <v>263</v>
      </c>
      <c r="J96" s="24" t="s">
        <v>264</v>
      </c>
      <c r="K96" s="24" t="s">
        <v>265</v>
      </c>
      <c r="L96" s="33"/>
    </row>
    <row r="97" spans="1:12" x14ac:dyDescent="0.3">
      <c r="A97" s="36">
        <v>92</v>
      </c>
      <c r="B97" s="12" t="s">
        <v>196</v>
      </c>
      <c r="C97" s="12" t="s">
        <v>104</v>
      </c>
      <c r="D97" s="28" t="s">
        <v>82</v>
      </c>
      <c r="E97" s="13">
        <v>1</v>
      </c>
      <c r="F97" s="22"/>
      <c r="G97" s="22"/>
      <c r="H97" s="22">
        <f t="shared" si="1"/>
        <v>30000</v>
      </c>
      <c r="I97" s="37" t="s">
        <v>252</v>
      </c>
      <c r="J97" s="24" t="s">
        <v>253</v>
      </c>
      <c r="K97" s="24" t="s">
        <v>223</v>
      </c>
      <c r="L97" s="33"/>
    </row>
    <row r="98" spans="1:12" x14ac:dyDescent="0.3">
      <c r="A98" s="12">
        <v>93</v>
      </c>
      <c r="B98" s="12" t="s">
        <v>197</v>
      </c>
      <c r="C98" s="12" t="s">
        <v>104</v>
      </c>
      <c r="D98" s="28" t="s">
        <v>88</v>
      </c>
      <c r="E98" s="13">
        <v>1</v>
      </c>
      <c r="F98" s="22"/>
      <c r="G98" s="22"/>
      <c r="H98" s="22">
        <f t="shared" si="1"/>
        <v>30000</v>
      </c>
      <c r="I98" s="23">
        <v>1026703873</v>
      </c>
      <c r="J98" s="24" t="s">
        <v>251</v>
      </c>
      <c r="K98" s="24" t="s">
        <v>223</v>
      </c>
      <c r="L98" s="33"/>
    </row>
    <row r="99" spans="1:12" ht="32.25" x14ac:dyDescent="0.3">
      <c r="A99" s="12">
        <v>94</v>
      </c>
      <c r="B99" s="12" t="s">
        <v>198</v>
      </c>
      <c r="C99" s="12" t="s">
        <v>104</v>
      </c>
      <c r="D99" s="28" t="s">
        <v>79</v>
      </c>
      <c r="E99" s="13"/>
      <c r="F99" s="22"/>
      <c r="G99" s="22"/>
      <c r="H99" s="22">
        <f t="shared" si="1"/>
        <v>0</v>
      </c>
      <c r="I99" s="23"/>
      <c r="J99" s="24"/>
      <c r="K99" s="24"/>
      <c r="L99" s="33" t="s">
        <v>243</v>
      </c>
    </row>
    <row r="100" spans="1:12" x14ac:dyDescent="0.3">
      <c r="A100" s="36">
        <v>95</v>
      </c>
      <c r="B100" s="12" t="s">
        <v>199</v>
      </c>
      <c r="C100" s="12" t="s">
        <v>104</v>
      </c>
      <c r="D100" s="28" t="s">
        <v>102</v>
      </c>
      <c r="E100" s="13">
        <v>5</v>
      </c>
      <c r="F100" s="22"/>
      <c r="G100" s="22"/>
      <c r="H100" s="22">
        <f t="shared" si="1"/>
        <v>150000</v>
      </c>
      <c r="I100" s="23"/>
      <c r="J100" s="24"/>
      <c r="K100" s="24"/>
      <c r="L100" s="33"/>
    </row>
    <row r="101" spans="1:12" x14ac:dyDescent="0.3">
      <c r="A101" s="12">
        <v>96</v>
      </c>
      <c r="B101" s="12" t="s">
        <v>200</v>
      </c>
      <c r="C101" s="12" t="s">
        <v>104</v>
      </c>
      <c r="D101" s="28" t="s">
        <v>77</v>
      </c>
      <c r="E101" s="13">
        <v>1</v>
      </c>
      <c r="F101" s="22"/>
      <c r="G101" s="22"/>
      <c r="H101" s="22">
        <f t="shared" si="1"/>
        <v>30000</v>
      </c>
      <c r="I101" s="23"/>
      <c r="J101" s="24"/>
      <c r="K101" s="24"/>
      <c r="L101" s="33"/>
    </row>
    <row r="102" spans="1:12" x14ac:dyDescent="0.3">
      <c r="A102" s="12">
        <v>97</v>
      </c>
      <c r="B102" s="12" t="s">
        <v>201</v>
      </c>
      <c r="C102" s="12" t="s">
        <v>104</v>
      </c>
      <c r="D102" s="28" t="s">
        <v>103</v>
      </c>
      <c r="E102" s="13">
        <v>4</v>
      </c>
      <c r="F102" s="22"/>
      <c r="G102" s="22"/>
      <c r="H102" s="22">
        <f t="shared" si="1"/>
        <v>120000</v>
      </c>
      <c r="I102" s="23">
        <v>108879107131</v>
      </c>
      <c r="J102" s="24" t="s">
        <v>244</v>
      </c>
      <c r="K102" s="24" t="s">
        <v>230</v>
      </c>
      <c r="L102" s="33"/>
    </row>
    <row r="103" spans="1:12" x14ac:dyDescent="0.3">
      <c r="A103" s="36">
        <v>98</v>
      </c>
      <c r="B103" s="12" t="s">
        <v>202</v>
      </c>
      <c r="C103" s="12" t="s">
        <v>104</v>
      </c>
      <c r="D103" s="28" t="s">
        <v>33</v>
      </c>
      <c r="E103" s="13">
        <v>3</v>
      </c>
      <c r="F103" s="22"/>
      <c r="G103" s="22"/>
      <c r="H103" s="22">
        <f t="shared" si="1"/>
        <v>90000</v>
      </c>
      <c r="I103" s="37">
        <v>1031865463</v>
      </c>
      <c r="J103" s="24" t="s">
        <v>269</v>
      </c>
      <c r="K103" s="24" t="s">
        <v>223</v>
      </c>
      <c r="L103" s="33"/>
    </row>
    <row r="104" spans="1:12" s="11" customFormat="1" x14ac:dyDescent="0.3">
      <c r="A104" s="2"/>
      <c r="B104" s="2"/>
      <c r="C104" s="2"/>
      <c r="D104" s="27"/>
      <c r="E104" s="1"/>
      <c r="F104" s="3"/>
      <c r="G104" s="3"/>
      <c r="H104" s="3"/>
      <c r="I104" s="20"/>
      <c r="J104" s="16"/>
      <c r="K104" s="16"/>
      <c r="L104" s="34"/>
    </row>
    <row r="105" spans="1:12" ht="32.25" customHeight="1" x14ac:dyDescent="0.3">
      <c r="A105" s="2"/>
      <c r="B105" s="2"/>
      <c r="C105" s="2"/>
      <c r="D105" s="29" t="s">
        <v>93</v>
      </c>
      <c r="E105" s="7">
        <f>SUM(E6:E104)</f>
        <v>256</v>
      </c>
      <c r="F105" s="6">
        <f>SUM(F6:F103)</f>
        <v>14</v>
      </c>
      <c r="G105" s="6">
        <f>SUM(G6:G103)</f>
        <v>200000</v>
      </c>
      <c r="H105" s="6">
        <f>SUM(H6:H103)</f>
        <v>8300000</v>
      </c>
      <c r="I105" s="19"/>
      <c r="J105" s="15"/>
      <c r="K105" s="15"/>
      <c r="L105" s="21"/>
    </row>
    <row r="106" spans="1:12" x14ac:dyDescent="0.3">
      <c r="H106" s="9"/>
    </row>
    <row r="107" spans="1:12" x14ac:dyDescent="0.3">
      <c r="E107" s="9"/>
    </row>
    <row r="108" spans="1:12" s="5" customFormat="1" x14ac:dyDescent="0.3">
      <c r="A108" s="4"/>
      <c r="B108" s="4"/>
      <c r="C108" s="4"/>
      <c r="D108" s="30"/>
      <c r="I108" s="18"/>
      <c r="J108" s="17"/>
      <c r="K108" s="17"/>
      <c r="L108" s="35"/>
    </row>
  </sheetData>
  <mergeCells count="12">
    <mergeCell ref="I4:I5"/>
    <mergeCell ref="J4:J5"/>
    <mergeCell ref="K4:K5"/>
    <mergeCell ref="L4:L5"/>
    <mergeCell ref="A4:A5"/>
    <mergeCell ref="B4:B5"/>
    <mergeCell ref="C4:C5"/>
    <mergeCell ref="D4:D5"/>
    <mergeCell ref="E4:E5"/>
    <mergeCell ref="F4:F5"/>
    <mergeCell ref="G4:G5"/>
    <mergeCell ref="H4:H5"/>
  </mergeCells>
  <conditionalFormatting sqref="B1:B1048576">
    <cfRule type="duplicateValues" dxfId="0" priority="5"/>
  </conditionalFormatting>
  <pageMargins left="0.36" right="0.19685039370078741" top="0.35433070866141736" bottom="0.23622047244094491" header="0.19685039370078741" footer="0.19685039370078741"/>
  <pageSetup paperSize="9" fitToHeight="0" orientation="landscape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Nội dung tt tiền tồn </vt:lpstr>
      <vt:lpstr>'Nội dung tt tiền tồn '!Print_Titles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2024-07-16T03:28:05Z</cp:lastPrinted>
  <dcterms:created xsi:type="dcterms:W3CDTF">2023-04-03T09:25:28Z</dcterms:created>
  <dcterms:modified xsi:type="dcterms:W3CDTF">2024-07-16T03:28:08Z</dcterms:modified>
</cp:coreProperties>
</file>