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tabRatio="602" firstSheet="7" activeTab="9"/>
  </bookViews>
  <sheets>
    <sheet name="foxz" sheetId="1" state="hidden" r:id="rId1"/>
    <sheet name="SGV" sheetId="2" state="hidden" r:id="rId2"/>
    <sheet name="SGV_2" sheetId="3" state="veryHidden" r:id="rId3"/>
    <sheet name="SGV_3" sheetId="4" state="veryHidden" r:id="rId4"/>
    <sheet name="SGV_4" sheetId="5" state="veryHidden" r:id="rId5"/>
    <sheet name="SGV_5" sheetId="6" state="veryHidden" r:id="rId6"/>
    <sheet name="SGV_6" sheetId="7" state="veryHidden" r:id="rId7"/>
    <sheet name="MN" sheetId="8" r:id="rId8"/>
    <sheet name="TH" sheetId="9" r:id="rId9"/>
    <sheet name="THCS" sheetId="10" r:id="rId10"/>
    <sheet name="00000000" sheetId="11" state="veryHidden" r:id="rId11"/>
  </sheets>
  <definedNames>
    <definedName name="_1">#REF!</definedName>
    <definedName name="_2">#REF!</definedName>
    <definedName name="_CON1">#REF!</definedName>
    <definedName name="_CON2">#REF!</definedName>
    <definedName name="_Fill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277Print_Titles">#REF!</definedName>
    <definedName name="B_Isc">#REF!</definedName>
    <definedName name="bang_gia">#REF!</definedName>
    <definedName name="BOQ">#REF!</definedName>
    <definedName name="BVCISUMMARY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en_bu">#REF!</definedName>
    <definedName name="DGCTI592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gia_tien">#REF!</definedName>
    <definedName name="gia_tien_BTN">#REF!</definedName>
    <definedName name="h">#REF!</definedName>
    <definedName name="H_30">#REF!</definedName>
    <definedName name="ha">#REF!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DLAB_COST">#REF!</definedName>
    <definedName name="INDMANP">#REF!</definedName>
    <definedName name="j356C8">#REF!</definedName>
    <definedName name="kcong">#REF!</definedName>
    <definedName name="Lnsc">#REF!</definedName>
    <definedName name="m">#REF!</definedName>
    <definedName name="MAJ_CON_EQP">#REF!</definedName>
    <definedName name="MG_A">#REF!</definedName>
    <definedName name="Morong">#REF!</definedName>
    <definedName name="Morong4054_85">#REF!</definedName>
    <definedName name="morong4054_98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RINT_AREA_MI">#REF!</definedName>
    <definedName name="_xlnm.Print_Titles" localSheetId="8">'TH'!$4:$4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_cau">#REF!</definedName>
    <definedName name="ptdg_cong">#REF!</definedName>
    <definedName name="ptdg_duong">#REF!</definedName>
    <definedName name="ptdg_ke">#REF!</definedName>
    <definedName name="q">#REF!</definedName>
    <definedName name="scao98">#REF!</definedName>
    <definedName name="sieucao">#REF!</definedName>
    <definedName name="SORT">#REF!</definedName>
    <definedName name="Spanner_Auto_File">"C:\My Documents\tinh cdo.x2a"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chuan">#REF!</definedName>
    <definedName name="Tien">#REF!</definedName>
    <definedName name="tim_xuat_hien">#REF!</definedName>
    <definedName name="Tra_Cot">#REF!</definedName>
    <definedName name="Tra_DM_su_dung">#REF!</definedName>
    <definedName name="Tra_don_gia_KS">#REF!</definedName>
    <definedName name="Tra_DTCT">#REF!</definedName>
    <definedName name="Tra_ten_cong">#REF!</definedName>
    <definedName name="Tra_tim_hang_mucPT_trung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vd">#REF!</definedName>
    <definedName name="W">#REF!</definedName>
    <definedName name="x">#REF!</definedName>
    <definedName name="XB_80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<sst xmlns="http://schemas.openxmlformats.org/spreadsheetml/2006/main" count="108" uniqueCount="88">
  <si>
    <t>STT</t>
  </si>
  <si>
    <t>Tổng cộng</t>
  </si>
  <si>
    <t>Bổ sung, điều chỉnh năm 2024</t>
  </si>
  <si>
    <t>Số giao năm 2024 
sau bổ sung, điều chỉnh</t>
  </si>
  <si>
    <t>TH Vinh Quang</t>
  </si>
  <si>
    <t>TH Đồng Minh</t>
  </si>
  <si>
    <t>TH An Hoà</t>
  </si>
  <si>
    <t>TH Cao Minh</t>
  </si>
  <si>
    <t>TH Cộng Hiền</t>
  </si>
  <si>
    <t>TH Dũng Tiến</t>
  </si>
  <si>
    <t>TH Giang Biên</t>
  </si>
  <si>
    <t>TH Hùng Tiến</t>
  </si>
  <si>
    <t>TH Hiệp Hoà</t>
  </si>
  <si>
    <t>TH Hoà Bình</t>
  </si>
  <si>
    <t>TH Nhân Hoà</t>
  </si>
  <si>
    <t>TH Tân Hưng</t>
  </si>
  <si>
    <t>TH Tân Liên</t>
  </si>
  <si>
    <t>TH Tam Đa</t>
  </si>
  <si>
    <t>TH Tam Cường</t>
  </si>
  <si>
    <t>TH Thanh Lương</t>
  </si>
  <si>
    <t>TH Thị trấn Vĩnh Bảo</t>
  </si>
  <si>
    <t>TH Trấn Dương</t>
  </si>
  <si>
    <t>TH Trung Lập</t>
  </si>
  <si>
    <t>TH Việt Tiến</t>
  </si>
  <si>
    <t>TH Vĩnh An</t>
  </si>
  <si>
    <t>TH Thắng Thủy - Vĩnh Long</t>
  </si>
  <si>
    <t>TH Vĩnh Phong - Tiền Phong</t>
  </si>
  <si>
    <t>TH Vĩnh Tiến - Cổ Am</t>
  </si>
  <si>
    <t>THCS Đồng Minh</t>
  </si>
  <si>
    <t>THCS An Hoà</t>
  </si>
  <si>
    <t>THCS Cộng Hiền</t>
  </si>
  <si>
    <t>THCS Dũng Tiến</t>
  </si>
  <si>
    <t>THCS Giang Biên</t>
  </si>
  <si>
    <t>THCS Nguyễn Bỉnh Khiêm</t>
  </si>
  <si>
    <t>THCS Tam Cường</t>
  </si>
  <si>
    <t>Tên trường</t>
  </si>
  <si>
    <t>ỦY BAN NHÂN DÂN
HUYỆN VĨNH BẢO</t>
  </si>
  <si>
    <t>TH Liên Am-Lý Học</t>
  </si>
  <si>
    <r>
      <t>TH&amp;THCS Hưng Nhân (</t>
    </r>
    <r>
      <rPr>
        <i/>
        <sz val="12"/>
        <color indexed="8"/>
        <rFont val="Times New Roman"/>
        <family val="1"/>
      </rPr>
      <t>bậc Tiểu học</t>
    </r>
    <r>
      <rPr>
        <sz val="12"/>
        <color indexed="8"/>
        <rFont val="Times New Roman"/>
        <family val="1"/>
      </rPr>
      <t>)</t>
    </r>
  </si>
  <si>
    <t>THCS Lý Học-Liên Am-Cao Minh</t>
  </si>
  <si>
    <t>THCS Cổ Am-Vĩnh Tiến</t>
  </si>
  <si>
    <t>THCS Hiệp Hòa-Hùng Tiến</t>
  </si>
  <si>
    <t>THCS Hòa Bình-Trấn Dương</t>
  </si>
  <si>
    <t>THCS Nhân Hoà-Tam Đa</t>
  </si>
  <si>
    <t>THCS Tân Hưng-Thị trấn</t>
  </si>
  <si>
    <t>THCS Thắng Thủy-Vĩnh Long</t>
  </si>
  <si>
    <t>THCS Vinh Quang-Thanh Lương</t>
  </si>
  <si>
    <t>THCS Tiền Phong-Vĩnh Phong</t>
  </si>
  <si>
    <t>THCS Việt Tiến-Trung Lập</t>
  </si>
  <si>
    <t>THCS Vĩnh An-Tân Liên</t>
  </si>
  <si>
    <r>
      <t xml:space="preserve"> HỢP ĐỒNG LAO ĐỘNG BẬC TIỂU HỌC NĂM 2024
</t>
    </r>
    <r>
      <rPr>
        <i/>
        <sz val="13"/>
        <rFont val="Times New Roman"/>
        <family val="1"/>
      </rPr>
      <t>(Kèm theo Thông báo số          /TB-UBND ngày    /4/2024 của Ủy ban nhân dân huyện)</t>
    </r>
  </si>
  <si>
    <t>Số giao HĐLĐ 
năm 2024</t>
  </si>
  <si>
    <t>Tổng số</t>
  </si>
  <si>
    <t>Giáo viên</t>
  </si>
  <si>
    <r>
      <t xml:space="preserve"> HỢP ĐỒNG LAO ĐỘNG BẬC TRUNG HỌC CƠ SỞ NĂM 2024
</t>
    </r>
    <r>
      <rPr>
        <i/>
        <sz val="13"/>
        <rFont val="Times New Roman"/>
        <family val="1"/>
      </rPr>
      <t>(Kèm theo Thông báo số          /TB-UBND ngày    /4/2024 của Ủy ban nhân dân huyện)</t>
    </r>
  </si>
  <si>
    <r>
      <t>TH&amp;THCS Hưng Nhân (</t>
    </r>
    <r>
      <rPr>
        <i/>
        <sz val="12"/>
        <color indexed="8"/>
        <rFont val="Times New Roman"/>
        <family val="1"/>
      </rPr>
      <t>Bậc THCS</t>
    </r>
    <r>
      <rPr>
        <sz val="12"/>
        <color indexed="8"/>
        <rFont val="Times New Roman"/>
        <family val="1"/>
      </rPr>
      <t>)</t>
    </r>
  </si>
  <si>
    <t>Nhân viên và VTVL khác</t>
  </si>
  <si>
    <r>
      <t xml:space="preserve"> HỢP ĐỒNG LAO ĐỘNG BẬC MẦM NON NĂM 2024
</t>
    </r>
    <r>
      <rPr>
        <i/>
        <sz val="13"/>
        <rFont val="Times New Roman"/>
        <family val="1"/>
      </rPr>
      <t>(Kèm theo Thông báo số          /TB-UBND ngày    /4/2024 của Ủy ban nhân dân huyện)</t>
    </r>
  </si>
  <si>
    <t>MN Hòa Bình</t>
  </si>
  <si>
    <t>MN Hưng Nhân</t>
  </si>
  <si>
    <t>MN Vinh Quang</t>
  </si>
  <si>
    <t>MN Tân Hưng</t>
  </si>
  <si>
    <t>MN Nhân Hòa</t>
  </si>
  <si>
    <t>MN Vĩnh Long</t>
  </si>
  <si>
    <t>MN Vĩnh Tiến</t>
  </si>
  <si>
    <t>MN Tam Cường</t>
  </si>
  <si>
    <t>MN Thanh Lương</t>
  </si>
  <si>
    <t>MN Vĩnh An</t>
  </si>
  <si>
    <t>MN Tam Đa</t>
  </si>
  <si>
    <t>MN Liên Am</t>
  </si>
  <si>
    <t>MN Tân Liên</t>
  </si>
  <si>
    <t>MN Trấn Dương</t>
  </si>
  <si>
    <t>MN Cổ Am</t>
  </si>
  <si>
    <t>MN An Hòa</t>
  </si>
  <si>
    <t>MN Cao Minh</t>
  </si>
  <si>
    <t>MN Giang Biên</t>
  </si>
  <si>
    <t>MN Vĩnh Phong</t>
  </si>
  <si>
    <t>MN Cộng Hiền</t>
  </si>
  <si>
    <t>MN Đồng Minh</t>
  </si>
  <si>
    <t>MN Tiền Phong</t>
  </si>
  <si>
    <t>MN Hiệp Hòa</t>
  </si>
  <si>
    <t>MN Lý Học</t>
  </si>
  <si>
    <t>MN Hùng Tiến</t>
  </si>
  <si>
    <t>MN Dũng Tiến</t>
  </si>
  <si>
    <t>MN Thắng Thủy</t>
  </si>
  <si>
    <t>MN Việt Tiến</t>
  </si>
  <si>
    <t>MN Trung Lập</t>
  </si>
  <si>
    <t>MN Thị trấn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</si>
</sst>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0.000_)"/>
    <numFmt numFmtId="175" formatCode="0.00_)"/>
    <numFmt numFmtId="176" formatCode=";;"/>
    <numFmt numFmtId="177" formatCode="&quot;$&quot;\ \ \ \ #,##0_);\(&quot;$&quot;\ \ \ #,##0\)"/>
    <numFmt numFmtId="178" formatCode="&quot;$&quot;\ \ \ \ \ #,##0_);\(&quot;$&quot;\ \ \ \ \ #,##0\)"/>
    <numFmt numFmtId="179" formatCode="\$#,##0\ ;\(\$#,##0\)"/>
    <numFmt numFmtId="180" formatCode="0.000%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0.000"/>
    <numFmt numFmtId="184" formatCode="&quot;￥&quot;#,##0;&quot;￥&quot;\-#,##0"/>
    <numFmt numFmtId="185" formatCode="#,##0\ &quot;DM&quot;;\-#,##0\ &quot;DM&quot;"/>
  </numFmts>
  <fonts count="72">
    <font>
      <sz val="12"/>
      <name val=".VnTime"/>
      <family val="0"/>
    </font>
    <font>
      <sz val="11"/>
      <color indexed="8"/>
      <name val="Arial"/>
      <family val="2"/>
    </font>
    <font>
      <sz val="10"/>
      <name val=".VnTime"/>
      <family val="2"/>
    </font>
    <font>
      <sz val="10"/>
      <name val="Arial"/>
      <family val="2"/>
    </font>
    <font>
      <sz val="12"/>
      <name val="¹UAAA¼"/>
      <family val="3"/>
    </font>
    <font>
      <sz val="8"/>
      <name val="Times New Roman"/>
      <family val="1"/>
    </font>
    <font>
      <sz val="12"/>
      <name val="Tms Rmn"/>
      <family val="0"/>
    </font>
    <font>
      <sz val="10"/>
      <name val="MS Sans Serif"/>
      <family val="2"/>
    </font>
    <font>
      <sz val="11"/>
      <name val="Tms Rmn"/>
      <family val="0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i/>
      <sz val="16"/>
      <name val="Helv"/>
      <family val="0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.VnTime"/>
      <family val="2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1"/>
      <color indexed="56"/>
      <name val="Arial"/>
      <family val="2"/>
    </font>
    <font>
      <b/>
      <sz val="12"/>
      <color indexed="8"/>
      <name val="Times New Roman"/>
      <family val="1"/>
    </font>
    <font>
      <sz val="8"/>
      <name val=".VnTime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0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5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6" fontId="7" fillId="0" borderId="0" applyFill="0" applyBorder="0" applyAlignment="0">
      <protection/>
    </xf>
    <xf numFmtId="0" fontId="63" fillId="24" borderId="1" applyNumberFormat="0" applyAlignment="0" applyProtection="0"/>
    <xf numFmtId="0" fontId="64" fillId="25" borderId="2" applyNumberFormat="0" applyAlignment="0" applyProtection="0"/>
    <xf numFmtId="171" fontId="0" fillId="0" borderId="0" applyFont="0" applyFill="0" applyBorder="0" applyAlignment="0" applyProtection="0"/>
    <xf numFmtId="174" fontId="8" fillId="0" borderId="0">
      <alignment/>
      <protection/>
    </xf>
    <xf numFmtId="174" fontId="8" fillId="0" borderId="0">
      <alignment/>
      <protection/>
    </xf>
    <xf numFmtId="174" fontId="8" fillId="0" borderId="0">
      <alignment/>
      <protection/>
    </xf>
    <xf numFmtId="174" fontId="8" fillId="0" borderId="0">
      <alignment/>
      <protection/>
    </xf>
    <xf numFmtId="174" fontId="8" fillId="0" borderId="0">
      <alignment/>
      <protection/>
    </xf>
    <xf numFmtId="174" fontId="8" fillId="0" borderId="0">
      <alignment/>
      <protection/>
    </xf>
    <xf numFmtId="174" fontId="8" fillId="0" borderId="0">
      <alignment/>
      <protection/>
    </xf>
    <xf numFmtId="174" fontId="8" fillId="0" borderId="0">
      <alignment/>
      <protection/>
    </xf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9" fillId="0" borderId="0" applyNumberFormat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0" fillId="0" borderId="0" applyNumberFormat="0" applyAlignment="0">
      <protection/>
    </xf>
    <xf numFmtId="0" fontId="65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6" fillId="26" borderId="0" applyNumberFormat="0" applyBorder="0" applyAlignment="0" applyProtection="0"/>
    <xf numFmtId="38" fontId="11" fillId="24" borderId="0" applyNumberFormat="0" applyBorder="0" applyAlignment="0" applyProtection="0"/>
    <xf numFmtId="0" fontId="12" fillId="27" borderId="0">
      <alignment/>
      <protection/>
    </xf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6">
      <alignment horizontal="center"/>
      <protection/>
    </xf>
    <xf numFmtId="0" fontId="15" fillId="0" borderId="0">
      <alignment horizontal="center"/>
      <protection/>
    </xf>
    <xf numFmtId="0" fontId="67" fillId="28" borderId="1" applyNumberFormat="0" applyAlignment="0" applyProtection="0"/>
    <xf numFmtId="10" fontId="11" fillId="29" borderId="7" applyNumberFormat="0" applyBorder="0" applyAlignment="0" applyProtection="0"/>
    <xf numFmtId="0" fontId="68" fillId="0" borderId="8" applyNumberFormat="0" applyFill="0" applyAlignment="0" applyProtection="0"/>
    <xf numFmtId="0" fontId="16" fillId="0" borderId="0" applyNumberFormat="0" applyFont="0" applyFill="0" applyAlignment="0">
      <protection/>
    </xf>
    <xf numFmtId="0" fontId="69" fillId="30" borderId="0" applyNumberFormat="0" applyBorder="0" applyAlignment="0" applyProtection="0"/>
    <xf numFmtId="175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70" fillId="24" borderId="10" applyNumberFormat="0" applyAlignment="0" applyProtection="0"/>
    <xf numFmtId="14" fontId="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32" borderId="0" applyNumberFormat="0" applyFont="0" applyBorder="0" applyAlignment="0">
      <protection/>
    </xf>
    <xf numFmtId="14" fontId="19" fillId="0" borderId="0" applyNumberFormat="0" applyFill="0" applyBorder="0" applyAlignment="0" applyProtection="0"/>
    <xf numFmtId="0" fontId="18" fillId="1" borderId="4" applyNumberFormat="0" applyFont="0" applyAlignment="0">
      <protection/>
    </xf>
    <xf numFmtId="0" fontId="20" fillId="0" borderId="0" applyNumberFormat="0" applyFill="0" applyBorder="0" applyAlignment="0"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0" fontId="21" fillId="0" borderId="0" applyBorder="0">
      <alignment horizontal="right"/>
      <protection/>
    </xf>
    <xf numFmtId="0" fontId="44" fillId="0" borderId="0" applyNumberFormat="0" applyFill="0" applyBorder="0" applyAlignment="0" applyProtection="0"/>
    <xf numFmtId="0" fontId="3" fillId="0" borderId="11" applyNumberFormat="0" applyFont="0" applyFill="0" applyAlignment="0" applyProtection="0"/>
    <xf numFmtId="0" fontId="71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>
      <alignment/>
      <protection/>
    </xf>
    <xf numFmtId="185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7" fillId="0" borderId="0">
      <alignment/>
      <protection/>
    </xf>
    <xf numFmtId="0" fontId="16" fillId="0" borderId="0">
      <alignment/>
      <protection/>
    </xf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6" fontId="28" fillId="0" borderId="0" applyFont="0" applyFill="0" applyBorder="0" applyAlignment="0" applyProtection="0"/>
    <xf numFmtId="182" fontId="25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33" fillId="33" borderId="7" xfId="0" applyFont="1" applyFill="1" applyBorder="1" applyAlignment="1">
      <alignment horizontal="center" vertical="center"/>
    </xf>
    <xf numFmtId="0" fontId="33" fillId="33" borderId="7" xfId="0" applyFont="1" applyFill="1" applyBorder="1" applyAlignment="1">
      <alignment horizontal="left" vertical="center" wrapText="1"/>
    </xf>
    <xf numFmtId="0" fontId="33" fillId="33" borderId="7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3" fillId="33" borderId="7" xfId="120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2" fillId="33" borderId="7" xfId="0" applyFont="1" applyFill="1" applyBorder="1" applyAlignment="1">
      <alignment horizontal="center" vertical="center" wrapText="1"/>
    </xf>
    <xf numFmtId="0" fontId="33" fillId="33" borderId="7" xfId="0" applyFont="1" applyFill="1" applyBorder="1" applyAlignment="1">
      <alignment horizontal="center" vertical="center" wrapText="1"/>
    </xf>
    <xf numFmtId="1" fontId="36" fillId="0" borderId="0" xfId="109" applyNumberFormat="1" applyFont="1" applyAlignment="1">
      <alignment vertical="center" wrapText="1"/>
      <protection/>
    </xf>
    <xf numFmtId="0" fontId="38" fillId="0" borderId="0" xfId="0" applyFont="1" applyFill="1" applyAlignment="1">
      <alignment/>
    </xf>
    <xf numFmtId="0" fontId="35" fillId="33" borderId="0" xfId="0" applyFont="1" applyFill="1" applyAlignment="1">
      <alignment horizontal="center" wrapText="1"/>
    </xf>
    <xf numFmtId="0" fontId="30" fillId="33" borderId="0" xfId="0" applyFont="1" applyFill="1" applyAlignment="1">
      <alignment/>
    </xf>
    <xf numFmtId="0" fontId="31" fillId="0" borderId="7" xfId="120" applyFont="1" applyFill="1" applyBorder="1" applyAlignment="1">
      <alignment horizontal="center" vertical="center" wrapText="1"/>
      <protection/>
    </xf>
    <xf numFmtId="1" fontId="32" fillId="0" borderId="0" xfId="109" applyNumberFormat="1" applyFont="1" applyAlignment="1">
      <alignment vertical="center" wrapText="1"/>
      <protection/>
    </xf>
    <xf numFmtId="0" fontId="32" fillId="0" borderId="7" xfId="120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/>
    </xf>
    <xf numFmtId="0" fontId="36" fillId="0" borderId="0" xfId="0" applyFont="1" applyFill="1" applyAlignment="1">
      <alignment horizontal="left"/>
    </xf>
    <xf numFmtId="1" fontId="36" fillId="0" borderId="0" xfId="109" applyNumberFormat="1" applyFont="1" applyFill="1" applyAlignment="1">
      <alignment vertical="center" wrapText="1"/>
      <protection/>
    </xf>
    <xf numFmtId="1" fontId="32" fillId="0" borderId="0" xfId="109" applyNumberFormat="1" applyFont="1" applyFill="1" applyAlignment="1">
      <alignment vertical="center" wrapText="1"/>
      <protection/>
    </xf>
    <xf numFmtId="0" fontId="42" fillId="0" borderId="7" xfId="120" applyFont="1" applyFill="1" applyBorder="1" applyAlignment="1">
      <alignment horizontal="center" vertical="center" wrapText="1"/>
      <protection/>
    </xf>
    <xf numFmtId="0" fontId="42" fillId="0" borderId="7" xfId="110" applyNumberFormat="1" applyFont="1" applyFill="1" applyBorder="1" applyAlignment="1">
      <alignment horizontal="left" vertical="center" wrapText="1"/>
      <protection/>
    </xf>
    <xf numFmtId="0" fontId="43" fillId="0" borderId="0" xfId="0" applyFont="1" applyFill="1" applyAlignment="1">
      <alignment horizontal="center" wrapText="1"/>
    </xf>
    <xf numFmtId="0" fontId="41" fillId="0" borderId="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3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0" fontId="31" fillId="0" borderId="7" xfId="120" applyFont="1" applyFill="1" applyBorder="1" applyAlignment="1">
      <alignment horizontal="center" vertical="center" wrapText="1"/>
      <protection/>
    </xf>
    <xf numFmtId="0" fontId="46" fillId="33" borderId="7" xfId="0" applyFont="1" applyFill="1" applyBorder="1" applyAlignment="1">
      <alignment horizontal="center" vertical="center" wrapText="1"/>
    </xf>
    <xf numFmtId="0" fontId="32" fillId="33" borderId="7" xfId="0" applyFont="1" applyFill="1" applyBorder="1" applyAlignment="1">
      <alignment horizontal="center" vertical="center" wrapText="1"/>
    </xf>
    <xf numFmtId="0" fontId="32" fillId="0" borderId="7" xfId="120" applyFont="1" applyFill="1" applyBorder="1" applyAlignment="1">
      <alignment horizontal="center" vertical="center" wrapText="1"/>
      <protection/>
    </xf>
    <xf numFmtId="0" fontId="46" fillId="0" borderId="7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left"/>
    </xf>
    <xf numFmtId="1" fontId="36" fillId="0" borderId="12" xfId="109" applyNumberFormat="1" applyFont="1" applyFill="1" applyBorder="1" applyAlignment="1">
      <alignment horizontal="center" vertical="center" wrapText="1"/>
      <protection/>
    </xf>
    <xf numFmtId="0" fontId="32" fillId="0" borderId="13" xfId="120" applyFont="1" applyFill="1" applyBorder="1" applyAlignment="1">
      <alignment horizontal="center" vertical="center" wrapText="1"/>
      <protection/>
    </xf>
    <xf numFmtId="0" fontId="32" fillId="0" borderId="14" xfId="120" applyFont="1" applyFill="1" applyBorder="1" applyAlignment="1">
      <alignment horizontal="center" vertical="center" wrapText="1"/>
      <protection/>
    </xf>
    <xf numFmtId="0" fontId="32" fillId="0" borderId="7" xfId="120" applyFont="1" applyFill="1" applyBorder="1" applyAlignment="1">
      <alignment horizontal="center" vertical="center" wrapText="1"/>
      <protection/>
    </xf>
    <xf numFmtId="0" fontId="32" fillId="33" borderId="7" xfId="0" applyFont="1" applyFill="1" applyBorder="1" applyAlignment="1">
      <alignment horizontal="center" vertical="center" wrapText="1"/>
    </xf>
    <xf numFmtId="1" fontId="36" fillId="0" borderId="12" xfId="109" applyNumberFormat="1" applyFont="1" applyBorder="1" applyAlignment="1">
      <alignment horizontal="center" vertical="center" wrapText="1"/>
      <protection/>
    </xf>
    <xf numFmtId="0" fontId="31" fillId="0" borderId="13" xfId="120" applyFont="1" applyFill="1" applyBorder="1" applyAlignment="1">
      <alignment horizontal="center" vertical="center" wrapText="1"/>
      <protection/>
    </xf>
    <xf numFmtId="0" fontId="31" fillId="0" borderId="14" xfId="120" applyFont="1" applyFill="1" applyBorder="1" applyAlignment="1">
      <alignment horizontal="center" vertical="center" wrapText="1"/>
      <protection/>
    </xf>
    <xf numFmtId="0" fontId="31" fillId="0" borderId="7" xfId="120" applyFont="1" applyFill="1" applyBorder="1" applyAlignment="1">
      <alignment horizontal="center" vertical="center" wrapText="1"/>
      <protection/>
    </xf>
  </cellXfs>
  <cellStyles count="158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rgs.style" xfId="42"/>
    <cellStyle name="AÞ¸¶ [0]_INQUIRY ¿?¾÷AßAø " xfId="43"/>
    <cellStyle name="AÞ¸¶_INQUIRY ¿?¾÷AßAø " xfId="44"/>
    <cellStyle name="Bad" xfId="45"/>
    <cellStyle name="Body" xfId="46"/>
    <cellStyle name="C?AØ_¿?¾÷CoE² " xfId="47"/>
    <cellStyle name="C￥AØ_¿μ¾÷CoE² " xfId="48"/>
    <cellStyle name="Calc Currency (0)" xfId="49"/>
    <cellStyle name="Calculation" xfId="50"/>
    <cellStyle name="Check Cell" xfId="51"/>
    <cellStyle name="Comma" xfId="52"/>
    <cellStyle name="Comma  - Style1" xfId="53"/>
    <cellStyle name="Comma  - Style2" xfId="54"/>
    <cellStyle name="Comma  - Style3" xfId="55"/>
    <cellStyle name="Comma  - Style4" xfId="56"/>
    <cellStyle name="Comma  - Style5" xfId="57"/>
    <cellStyle name="Comma  - Style6" xfId="58"/>
    <cellStyle name="Comma  - Style7" xfId="59"/>
    <cellStyle name="Comma  - Style8" xfId="60"/>
    <cellStyle name="Comma [0]" xfId="61"/>
    <cellStyle name="Comma 10" xfId="62"/>
    <cellStyle name="Comma 11" xfId="63"/>
    <cellStyle name="Comma 12" xfId="64"/>
    <cellStyle name="Comma 13" xfId="65"/>
    <cellStyle name="Comma 14" xfId="66"/>
    <cellStyle name="Comma 2" xfId="67"/>
    <cellStyle name="Comma 3" xfId="68"/>
    <cellStyle name="Comma 4" xfId="69"/>
    <cellStyle name="Comma 5" xfId="70"/>
    <cellStyle name="Comma 6" xfId="71"/>
    <cellStyle name="Comma 7" xfId="72"/>
    <cellStyle name="Comma 8" xfId="73"/>
    <cellStyle name="Comma 9" xfId="74"/>
    <cellStyle name="Comma0" xfId="75"/>
    <cellStyle name="Copied" xfId="76"/>
    <cellStyle name="Currency" xfId="77"/>
    <cellStyle name="Currency [0]" xfId="78"/>
    <cellStyle name="Currency0" xfId="79"/>
    <cellStyle name="Date" xfId="80"/>
    <cellStyle name="Dezimal [0]_NEGS" xfId="81"/>
    <cellStyle name="Dezimal_NEGS" xfId="82"/>
    <cellStyle name="Entered" xfId="83"/>
    <cellStyle name="Explanatory Text" xfId="84"/>
    <cellStyle name="Fixed" xfId="85"/>
    <cellStyle name="Good" xfId="86"/>
    <cellStyle name="Grey" xfId="87"/>
    <cellStyle name="Head 1" xfId="88"/>
    <cellStyle name="Header1" xfId="89"/>
    <cellStyle name="Header2" xfId="90"/>
    <cellStyle name="Heading 1" xfId="91"/>
    <cellStyle name="Heading 2" xfId="92"/>
    <cellStyle name="Heading 3" xfId="93"/>
    <cellStyle name="Heading 4" xfId="94"/>
    <cellStyle name="HEADINGS" xfId="95"/>
    <cellStyle name="HEADINGSTOP" xfId="96"/>
    <cellStyle name="Input" xfId="97"/>
    <cellStyle name="Input [yellow]" xfId="98"/>
    <cellStyle name="Linked Cell" xfId="99"/>
    <cellStyle name="n" xfId="100"/>
    <cellStyle name="Neutral" xfId="101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2" xfId="108"/>
    <cellStyle name="Normal 2 2 2" xfId="109"/>
    <cellStyle name="Normal 21" xfId="110"/>
    <cellStyle name="Normal 29" xfId="111"/>
    <cellStyle name="Normal 3" xfId="112"/>
    <cellStyle name="Normal 3 2" xfId="113"/>
    <cellStyle name="Normal 3 3" xfId="114"/>
    <cellStyle name="Normal 4" xfId="115"/>
    <cellStyle name="Normal 5" xfId="116"/>
    <cellStyle name="Normal 5 2" xfId="117"/>
    <cellStyle name="Normal 5_Bieu gui Q, H bao cao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.style" xfId="125"/>
    <cellStyle name="Percent" xfId="126"/>
    <cellStyle name="Percent [2]" xfId="127"/>
    <cellStyle name="Percent [2] 2" xfId="128"/>
    <cellStyle name="Percent 10" xfId="129"/>
    <cellStyle name="Percent 11" xfId="130"/>
    <cellStyle name="Percent 12" xfId="131"/>
    <cellStyle name="Percent 13" xfId="132"/>
    <cellStyle name="Percent 2" xfId="133"/>
    <cellStyle name="Percent 3" xfId="134"/>
    <cellStyle name="Percent 4" xfId="135"/>
    <cellStyle name="Percent 5" xfId="136"/>
    <cellStyle name="Percent 6" xfId="137"/>
    <cellStyle name="Percent 7" xfId="138"/>
    <cellStyle name="Percent 8" xfId="139"/>
    <cellStyle name="Percent 9" xfId="140"/>
    <cellStyle name="regstoresfromspecstores" xfId="141"/>
    <cellStyle name="RevList" xfId="142"/>
    <cellStyle name="SHADEDSTORES" xfId="143"/>
    <cellStyle name="specstores" xfId="144"/>
    <cellStyle name="Standard_NEGS" xfId="145"/>
    <cellStyle name="Style 1" xfId="146"/>
    <cellStyle name="Style 1 2" xfId="147"/>
    <cellStyle name="Subtotal" xfId="148"/>
    <cellStyle name="Title" xfId="149"/>
    <cellStyle name="Total" xfId="150"/>
    <cellStyle name="Warning Text" xfId="151"/>
    <cellStyle name=" [0.00]_ Att. 1- Cover" xfId="152"/>
    <cellStyle name="_ Att. 1- Cover" xfId="153"/>
    <cellStyle name="?_ Att. 1- Cover" xfId="154"/>
    <cellStyle name="똿뗦먛귟 [0.00]_PRODUCT DETAIL Q1" xfId="155"/>
    <cellStyle name="똿뗦먛귟_PRODUCT DETAIL Q1" xfId="156"/>
    <cellStyle name="믅됞 [0.00]_PRODUCT DETAIL Q1" xfId="157"/>
    <cellStyle name="믅됞_PRODUCT DETAIL Q1" xfId="158"/>
    <cellStyle name="백분율_95" xfId="159"/>
    <cellStyle name="뷭?_BOOKSHIP" xfId="160"/>
    <cellStyle name="콤마 [0]_1202" xfId="161"/>
    <cellStyle name="콤마_1202" xfId="162"/>
    <cellStyle name="통화 [0]_1202" xfId="163"/>
    <cellStyle name="통화_1202" xfId="164"/>
    <cellStyle name="표준_(정보부문)월별인원계획" xfId="165"/>
    <cellStyle name="一般_00Q3902REV.1" xfId="166"/>
    <cellStyle name="千分位[0]_00Q3902REV.1" xfId="167"/>
    <cellStyle name="千分位_00Q3902REV.1" xfId="168"/>
    <cellStyle name="貨幣 [0]_00Q3902REV.1" xfId="169"/>
    <cellStyle name="貨幣[0]_BRE" xfId="170"/>
    <cellStyle name="貨幣_00Q3902REV.1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1</xdr:col>
      <xdr:colOff>485775</xdr:colOff>
      <xdr:row>1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390525" y="504825"/>
          <a:ext cx="809625" cy="0"/>
        </a:xfrm>
        <a:prstGeom prst="line">
          <a:avLst/>
        </a:prstGeom>
        <a:noFill/>
        <a:ln w="9525" cmpd="sng">
          <a:solidFill>
            <a:srgbClr val="29292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1</xdr:col>
      <xdr:colOff>485775</xdr:colOff>
      <xdr:row>1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90525" y="561975"/>
          <a:ext cx="723900" cy="0"/>
        </a:xfrm>
        <a:prstGeom prst="line">
          <a:avLst/>
        </a:prstGeom>
        <a:noFill/>
        <a:ln w="9525" cmpd="sng">
          <a:solidFill>
            <a:srgbClr val="29292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1</xdr:col>
      <xdr:colOff>485775</xdr:colOff>
      <xdr:row>1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390525" y="495300"/>
          <a:ext cx="809625" cy="0"/>
        </a:xfrm>
        <a:prstGeom prst="line">
          <a:avLst/>
        </a:prstGeom>
        <a:noFill/>
        <a:ln w="9525" cmpd="sng">
          <a:solidFill>
            <a:srgbClr val="29292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PageLayoutView="0" workbookViewId="0" topLeftCell="A16">
      <selection activeCell="E3" sqref="E3:G3"/>
    </sheetView>
  </sheetViews>
  <sheetFormatPr defaultColWidth="8.796875" defaultRowHeight="15"/>
  <cols>
    <col min="1" max="1" width="7.5" style="8" customWidth="1"/>
    <col min="2" max="2" width="27.09765625" style="8" customWidth="1"/>
    <col min="3" max="3" width="7.8984375" style="8" customWidth="1"/>
    <col min="4" max="4" width="9.09765625" style="8" customWidth="1"/>
    <col min="5" max="5" width="9.3984375" style="8" customWidth="1"/>
    <col min="6" max="6" width="10.5" style="8" customWidth="1"/>
    <col min="7" max="7" width="9.8984375" style="8" customWidth="1"/>
    <col min="8" max="8" width="51.8984375" style="6" customWidth="1"/>
    <col min="9" max="31" width="9" style="6" customWidth="1"/>
    <col min="32" max="16384" width="9" style="8" customWidth="1"/>
  </cols>
  <sheetData>
    <row r="1" spans="1:7" s="13" customFormat="1" ht="36" customHeight="1">
      <c r="A1" s="39" t="s">
        <v>36</v>
      </c>
      <c r="B1" s="40"/>
      <c r="C1" s="40"/>
      <c r="D1" s="40"/>
      <c r="E1" s="40"/>
      <c r="F1" s="40"/>
      <c r="G1" s="20"/>
    </row>
    <row r="2" spans="1:7" s="12" customFormat="1" ht="50.25" customHeight="1">
      <c r="A2" s="46" t="s">
        <v>54</v>
      </c>
      <c r="B2" s="46"/>
      <c r="C2" s="46"/>
      <c r="D2" s="46"/>
      <c r="E2" s="46"/>
      <c r="F2" s="46"/>
      <c r="G2" s="46"/>
    </row>
    <row r="3" spans="1:7" s="12" customFormat="1" ht="42.75" customHeight="1">
      <c r="A3" s="42" t="s">
        <v>0</v>
      </c>
      <c r="B3" s="47" t="s">
        <v>35</v>
      </c>
      <c r="C3" s="47" t="s">
        <v>51</v>
      </c>
      <c r="D3" s="47" t="s">
        <v>2</v>
      </c>
      <c r="E3" s="49" t="s">
        <v>3</v>
      </c>
      <c r="F3" s="49"/>
      <c r="G3" s="49"/>
    </row>
    <row r="4" spans="1:7" s="9" customFormat="1" ht="51.75" customHeight="1">
      <c r="A4" s="43"/>
      <c r="B4" s="48"/>
      <c r="C4" s="48"/>
      <c r="D4" s="48"/>
      <c r="E4" s="16" t="s">
        <v>53</v>
      </c>
      <c r="F4" s="16" t="s">
        <v>56</v>
      </c>
      <c r="G4" s="31" t="s">
        <v>52</v>
      </c>
    </row>
    <row r="5" spans="1:7" s="14" customFormat="1" ht="27" customHeight="1">
      <c r="A5" s="7">
        <v>1</v>
      </c>
      <c r="B5" s="4" t="s">
        <v>55</v>
      </c>
      <c r="C5" s="11">
        <v>2</v>
      </c>
      <c r="D5" s="11">
        <v>2</v>
      </c>
      <c r="E5" s="11">
        <v>1</v>
      </c>
      <c r="F5" s="11">
        <v>3</v>
      </c>
      <c r="G5" s="32">
        <f>E5+F5</f>
        <v>4</v>
      </c>
    </row>
    <row r="6" spans="1:7" s="14" customFormat="1" ht="24.75" customHeight="1">
      <c r="A6" s="7">
        <v>2</v>
      </c>
      <c r="B6" s="4" t="s">
        <v>28</v>
      </c>
      <c r="C6" s="3">
        <v>3</v>
      </c>
      <c r="D6" s="3">
        <v>3</v>
      </c>
      <c r="E6" s="3">
        <v>4</v>
      </c>
      <c r="F6" s="11">
        <v>2</v>
      </c>
      <c r="G6" s="32">
        <f aca="true" t="shared" si="0" ref="G6:G23">E6+F6</f>
        <v>6</v>
      </c>
    </row>
    <row r="7" spans="1:7" s="14" customFormat="1" ht="24.75" customHeight="1">
      <c r="A7" s="7">
        <v>3</v>
      </c>
      <c r="B7" s="4" t="s">
        <v>29</v>
      </c>
      <c r="C7" s="3">
        <v>4</v>
      </c>
      <c r="D7" s="3">
        <v>3</v>
      </c>
      <c r="E7" s="3">
        <v>4</v>
      </c>
      <c r="F7" s="11">
        <v>3</v>
      </c>
      <c r="G7" s="32">
        <f t="shared" si="0"/>
        <v>7</v>
      </c>
    </row>
    <row r="8" spans="1:7" s="14" customFormat="1" ht="24.75" customHeight="1">
      <c r="A8" s="7">
        <v>4</v>
      </c>
      <c r="B8" s="4" t="s">
        <v>40</v>
      </c>
      <c r="C8" s="3">
        <v>3</v>
      </c>
      <c r="D8" s="3">
        <v>2</v>
      </c>
      <c r="E8" s="3">
        <v>2</v>
      </c>
      <c r="F8" s="11">
        <v>3</v>
      </c>
      <c r="G8" s="32">
        <f t="shared" si="0"/>
        <v>5</v>
      </c>
    </row>
    <row r="9" spans="1:7" s="14" customFormat="1" ht="24.75" customHeight="1">
      <c r="A9" s="7">
        <v>5</v>
      </c>
      <c r="B9" s="4" t="s">
        <v>39</v>
      </c>
      <c r="C9" s="3">
        <v>4</v>
      </c>
      <c r="D9" s="3"/>
      <c r="E9" s="3">
        <v>2</v>
      </c>
      <c r="F9" s="11">
        <v>2</v>
      </c>
      <c r="G9" s="32">
        <f t="shared" si="0"/>
        <v>4</v>
      </c>
    </row>
    <row r="10" spans="1:7" s="14" customFormat="1" ht="24.75" customHeight="1">
      <c r="A10" s="7">
        <v>6</v>
      </c>
      <c r="B10" s="4" t="s">
        <v>30</v>
      </c>
      <c r="C10" s="3">
        <v>3</v>
      </c>
      <c r="D10" s="3">
        <v>1</v>
      </c>
      <c r="E10" s="3">
        <v>1</v>
      </c>
      <c r="F10" s="11">
        <v>3</v>
      </c>
      <c r="G10" s="32">
        <f t="shared" si="0"/>
        <v>4</v>
      </c>
    </row>
    <row r="11" spans="1:7" s="14" customFormat="1" ht="24.75" customHeight="1">
      <c r="A11" s="7">
        <v>7</v>
      </c>
      <c r="B11" s="4" t="s">
        <v>31</v>
      </c>
      <c r="C11" s="3">
        <v>4</v>
      </c>
      <c r="D11" s="3">
        <v>2</v>
      </c>
      <c r="E11" s="3">
        <v>4</v>
      </c>
      <c r="F11" s="11">
        <v>2</v>
      </c>
      <c r="G11" s="32">
        <f t="shared" si="0"/>
        <v>6</v>
      </c>
    </row>
    <row r="12" spans="1:7" s="14" customFormat="1" ht="24.75" customHeight="1">
      <c r="A12" s="7">
        <v>8</v>
      </c>
      <c r="B12" s="4" t="s">
        <v>32</v>
      </c>
      <c r="C12" s="3">
        <v>4</v>
      </c>
      <c r="D12" s="3">
        <v>4</v>
      </c>
      <c r="E12" s="3">
        <v>6</v>
      </c>
      <c r="F12" s="11">
        <v>2</v>
      </c>
      <c r="G12" s="32">
        <f t="shared" si="0"/>
        <v>8</v>
      </c>
    </row>
    <row r="13" spans="1:7" s="14" customFormat="1" ht="24.75" customHeight="1">
      <c r="A13" s="7">
        <v>9</v>
      </c>
      <c r="B13" s="4" t="s">
        <v>41</v>
      </c>
      <c r="C13" s="3">
        <v>2</v>
      </c>
      <c r="D13" s="3">
        <v>2</v>
      </c>
      <c r="E13" s="3">
        <v>3</v>
      </c>
      <c r="F13" s="11">
        <v>1</v>
      </c>
      <c r="G13" s="32">
        <f t="shared" si="0"/>
        <v>4</v>
      </c>
    </row>
    <row r="14" spans="1:7" s="14" customFormat="1" ht="24.75" customHeight="1">
      <c r="A14" s="7">
        <v>10</v>
      </c>
      <c r="B14" s="4" t="s">
        <v>42</v>
      </c>
      <c r="C14" s="3">
        <v>3</v>
      </c>
      <c r="D14" s="3">
        <v>-1</v>
      </c>
      <c r="E14" s="3">
        <v>2</v>
      </c>
      <c r="F14" s="11"/>
      <c r="G14" s="32">
        <f t="shared" si="0"/>
        <v>2</v>
      </c>
    </row>
    <row r="15" spans="1:7" s="14" customFormat="1" ht="24.75" customHeight="1">
      <c r="A15" s="7">
        <v>11</v>
      </c>
      <c r="B15" s="4" t="s">
        <v>33</v>
      </c>
      <c r="C15" s="11">
        <v>3</v>
      </c>
      <c r="D15" s="11">
        <v>1</v>
      </c>
      <c r="E15" s="11">
        <v>3</v>
      </c>
      <c r="F15" s="11">
        <v>1</v>
      </c>
      <c r="G15" s="32">
        <f t="shared" si="0"/>
        <v>4</v>
      </c>
    </row>
    <row r="16" spans="1:7" s="14" customFormat="1" ht="24.75" customHeight="1">
      <c r="A16" s="7">
        <v>12</v>
      </c>
      <c r="B16" s="4" t="s">
        <v>43</v>
      </c>
      <c r="C16" s="3">
        <v>4</v>
      </c>
      <c r="D16" s="3"/>
      <c r="E16" s="3">
        <v>2</v>
      </c>
      <c r="F16" s="11">
        <v>2</v>
      </c>
      <c r="G16" s="32">
        <f t="shared" si="0"/>
        <v>4</v>
      </c>
    </row>
    <row r="17" spans="1:7" s="14" customFormat="1" ht="24.75" customHeight="1">
      <c r="A17" s="7">
        <v>13</v>
      </c>
      <c r="B17" s="4" t="s">
        <v>44</v>
      </c>
      <c r="C17" s="3">
        <v>3</v>
      </c>
      <c r="D17" s="3">
        <v>1</v>
      </c>
      <c r="E17" s="3">
        <v>2</v>
      </c>
      <c r="F17" s="11">
        <v>2</v>
      </c>
      <c r="G17" s="32">
        <f t="shared" si="0"/>
        <v>4</v>
      </c>
    </row>
    <row r="18" spans="1:7" s="14" customFormat="1" ht="24.75" customHeight="1">
      <c r="A18" s="7">
        <v>14</v>
      </c>
      <c r="B18" s="4" t="s">
        <v>34</v>
      </c>
      <c r="C18" s="3">
        <v>3</v>
      </c>
      <c r="D18" s="3">
        <v>2</v>
      </c>
      <c r="E18" s="3">
        <v>3</v>
      </c>
      <c r="F18" s="11">
        <v>2</v>
      </c>
      <c r="G18" s="32">
        <f t="shared" si="0"/>
        <v>5</v>
      </c>
    </row>
    <row r="19" spans="1:7" s="14" customFormat="1" ht="24.75" customHeight="1">
      <c r="A19" s="7">
        <v>15</v>
      </c>
      <c r="B19" s="4" t="s">
        <v>45</v>
      </c>
      <c r="C19" s="3">
        <v>5</v>
      </c>
      <c r="D19" s="3"/>
      <c r="E19" s="3">
        <v>4</v>
      </c>
      <c r="F19" s="11">
        <v>1</v>
      </c>
      <c r="G19" s="32">
        <f t="shared" si="0"/>
        <v>5</v>
      </c>
    </row>
    <row r="20" spans="1:7" s="14" customFormat="1" ht="24.75" customHeight="1">
      <c r="A20" s="7">
        <v>16</v>
      </c>
      <c r="B20" s="4" t="s">
        <v>46</v>
      </c>
      <c r="C20" s="3"/>
      <c r="D20" s="3">
        <v>2</v>
      </c>
      <c r="E20" s="3">
        <v>1</v>
      </c>
      <c r="F20" s="11">
        <v>1</v>
      </c>
      <c r="G20" s="32">
        <f t="shared" si="0"/>
        <v>2</v>
      </c>
    </row>
    <row r="21" spans="1:7" s="14" customFormat="1" ht="24.75" customHeight="1">
      <c r="A21" s="7">
        <v>17</v>
      </c>
      <c r="B21" s="4" t="s">
        <v>47</v>
      </c>
      <c r="C21" s="3">
        <v>2</v>
      </c>
      <c r="D21" s="3">
        <v>2</v>
      </c>
      <c r="E21" s="3">
        <v>2</v>
      </c>
      <c r="F21" s="11">
        <v>2</v>
      </c>
      <c r="G21" s="32">
        <f t="shared" si="0"/>
        <v>4</v>
      </c>
    </row>
    <row r="22" spans="1:7" s="14" customFormat="1" ht="24.75" customHeight="1">
      <c r="A22" s="7">
        <v>18</v>
      </c>
      <c r="B22" s="4" t="s">
        <v>48</v>
      </c>
      <c r="C22" s="3">
        <v>4</v>
      </c>
      <c r="D22" s="3">
        <v>1</v>
      </c>
      <c r="E22" s="3">
        <v>4</v>
      </c>
      <c r="F22" s="11">
        <v>1</v>
      </c>
      <c r="G22" s="32">
        <f t="shared" si="0"/>
        <v>5</v>
      </c>
    </row>
    <row r="23" spans="1:7" s="14" customFormat="1" ht="24.75" customHeight="1">
      <c r="A23" s="7">
        <v>19</v>
      </c>
      <c r="B23" s="4" t="s">
        <v>49</v>
      </c>
      <c r="C23" s="3">
        <v>4</v>
      </c>
      <c r="D23" s="3"/>
      <c r="E23" s="3">
        <v>3</v>
      </c>
      <c r="F23" s="11">
        <v>1</v>
      </c>
      <c r="G23" s="32">
        <f t="shared" si="0"/>
        <v>4</v>
      </c>
    </row>
    <row r="24" spans="1:7" s="15" customFormat="1" ht="27.75" customHeight="1">
      <c r="A24" s="45" t="s">
        <v>1</v>
      </c>
      <c r="B24" s="45"/>
      <c r="C24" s="10">
        <f>SUM(C5:C23)</f>
        <v>60</v>
      </c>
      <c r="D24" s="10">
        <f>SUM(D5:D23)</f>
        <v>27</v>
      </c>
      <c r="E24" s="10">
        <f>SUM(E5:E23)</f>
        <v>53</v>
      </c>
      <c r="F24" s="10">
        <f>SUM(F5:F23)</f>
        <v>34</v>
      </c>
      <c r="G24" s="33">
        <f>SUM(G5:G23)</f>
        <v>87</v>
      </c>
    </row>
    <row r="25" spans="8:31" ht="15.75"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8:31" ht="15.75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8:31" ht="15.75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8:31" ht="15.75"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</sheetData>
  <sheetProtection/>
  <mergeCells count="8">
    <mergeCell ref="A24:B24"/>
    <mergeCell ref="A1:F1"/>
    <mergeCell ref="A3:A4"/>
    <mergeCell ref="B3:B4"/>
    <mergeCell ref="C3:C4"/>
    <mergeCell ref="D3:D4"/>
    <mergeCell ref="E3:G3"/>
    <mergeCell ref="A2:G2"/>
  </mergeCells>
  <printOptions/>
  <pageMargins left="0.3937007874015748" right="0.2362204724409449" top="0.5118110236220472" bottom="0.5118110236220472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19" sqref="B19"/>
    </sheetView>
  </sheetViews>
  <sheetFormatPr defaultColWidth="8.796875" defaultRowHeight="15"/>
  <cols>
    <col min="1" max="1" width="7.5" style="8" customWidth="1"/>
    <col min="2" max="2" width="18.09765625" style="8" customWidth="1"/>
    <col min="3" max="3" width="10.3984375" style="8" customWidth="1"/>
    <col min="4" max="4" width="11.59765625" style="8" customWidth="1"/>
    <col min="5" max="5" width="8.09765625" style="8" customWidth="1"/>
    <col min="6" max="6" width="11.59765625" style="8" customWidth="1"/>
    <col min="7" max="7" width="12.3984375" style="8" customWidth="1"/>
    <col min="8" max="12" width="9" style="6" customWidth="1"/>
    <col min="13" max="16384" width="9" style="8" customWidth="1"/>
  </cols>
  <sheetData>
    <row r="1" spans="1:7" s="13" customFormat="1" ht="36.75" customHeight="1">
      <c r="A1" s="39" t="s">
        <v>36</v>
      </c>
      <c r="B1" s="40"/>
      <c r="C1" s="40"/>
      <c r="D1" s="40"/>
      <c r="E1" s="40"/>
      <c r="F1" s="40"/>
      <c r="G1" s="20"/>
    </row>
    <row r="2" spans="1:7" s="21" customFormat="1" ht="49.5" customHeight="1">
      <c r="A2" s="41" t="s">
        <v>57</v>
      </c>
      <c r="B2" s="41"/>
      <c r="C2" s="41"/>
      <c r="D2" s="41"/>
      <c r="E2" s="41"/>
      <c r="F2" s="41"/>
      <c r="G2" s="41"/>
    </row>
    <row r="3" spans="1:7" s="22" customFormat="1" ht="34.5" customHeight="1">
      <c r="A3" s="42" t="s">
        <v>0</v>
      </c>
      <c r="B3" s="42" t="s">
        <v>35</v>
      </c>
      <c r="C3" s="42" t="s">
        <v>51</v>
      </c>
      <c r="D3" s="42" t="s">
        <v>2</v>
      </c>
      <c r="E3" s="44" t="s">
        <v>3</v>
      </c>
      <c r="F3" s="44"/>
      <c r="G3" s="44"/>
    </row>
    <row r="4" spans="1:7" s="19" customFormat="1" ht="36.75" customHeight="1">
      <c r="A4" s="43"/>
      <c r="B4" s="43"/>
      <c r="C4" s="43"/>
      <c r="D4" s="43"/>
      <c r="E4" s="18" t="s">
        <v>53</v>
      </c>
      <c r="F4" s="18" t="s">
        <v>56</v>
      </c>
      <c r="G4" s="34" t="s">
        <v>52</v>
      </c>
    </row>
    <row r="5" spans="1:7" s="25" customFormat="1" ht="19.5" customHeight="1">
      <c r="A5" s="23">
        <v>1</v>
      </c>
      <c r="B5" s="24" t="s">
        <v>58</v>
      </c>
      <c r="C5" s="28">
        <v>1</v>
      </c>
      <c r="D5" s="29">
        <v>0</v>
      </c>
      <c r="E5" s="30"/>
      <c r="F5" s="29">
        <v>1</v>
      </c>
      <c r="G5" s="35">
        <v>1</v>
      </c>
    </row>
    <row r="6" spans="1:7" s="25" customFormat="1" ht="19.5" customHeight="1">
      <c r="A6" s="23">
        <v>2</v>
      </c>
      <c r="B6" s="24" t="s">
        <v>59</v>
      </c>
      <c r="C6" s="28">
        <v>1</v>
      </c>
      <c r="D6" s="28">
        <v>0</v>
      </c>
      <c r="E6" s="30"/>
      <c r="F6" s="28">
        <v>1</v>
      </c>
      <c r="G6" s="36">
        <v>1</v>
      </c>
    </row>
    <row r="7" spans="1:7" s="25" customFormat="1" ht="19.5" customHeight="1">
      <c r="A7" s="23">
        <v>3</v>
      </c>
      <c r="B7" s="24" t="s">
        <v>60</v>
      </c>
      <c r="C7" s="28"/>
      <c r="D7" s="28">
        <v>1</v>
      </c>
      <c r="E7" s="30"/>
      <c r="F7" s="28">
        <v>1</v>
      </c>
      <c r="G7" s="36">
        <v>1</v>
      </c>
    </row>
    <row r="8" spans="1:7" s="25" customFormat="1" ht="19.5" customHeight="1">
      <c r="A8" s="23">
        <v>4</v>
      </c>
      <c r="B8" s="24" t="s">
        <v>61</v>
      </c>
      <c r="C8" s="28">
        <v>1</v>
      </c>
      <c r="D8" s="28">
        <v>0</v>
      </c>
      <c r="E8" s="30"/>
      <c r="F8" s="28">
        <v>1</v>
      </c>
      <c r="G8" s="36">
        <v>1</v>
      </c>
    </row>
    <row r="9" spans="1:7" s="25" customFormat="1" ht="19.5" customHeight="1">
      <c r="A9" s="23">
        <v>5</v>
      </c>
      <c r="B9" s="24" t="s">
        <v>62</v>
      </c>
      <c r="C9" s="28">
        <v>1</v>
      </c>
      <c r="D9" s="28">
        <v>0</v>
      </c>
      <c r="E9" s="30"/>
      <c r="F9" s="28">
        <v>1</v>
      </c>
      <c r="G9" s="36">
        <v>1</v>
      </c>
    </row>
    <row r="10" spans="1:7" s="25" customFormat="1" ht="19.5" customHeight="1">
      <c r="A10" s="23">
        <v>6</v>
      </c>
      <c r="B10" s="24" t="s">
        <v>63</v>
      </c>
      <c r="C10" s="28">
        <v>2</v>
      </c>
      <c r="D10" s="28">
        <v>-1</v>
      </c>
      <c r="E10" s="30"/>
      <c r="F10" s="28">
        <v>1</v>
      </c>
      <c r="G10" s="36">
        <v>1</v>
      </c>
    </row>
    <row r="11" spans="1:7" s="25" customFormat="1" ht="19.5" customHeight="1">
      <c r="A11" s="23">
        <v>7</v>
      </c>
      <c r="B11" s="24" t="s">
        <v>64</v>
      </c>
      <c r="C11" s="28">
        <v>1</v>
      </c>
      <c r="D11" s="28">
        <v>-1</v>
      </c>
      <c r="E11" s="30"/>
      <c r="F11" s="28"/>
      <c r="G11" s="36">
        <v>0</v>
      </c>
    </row>
    <row r="12" spans="1:7" s="25" customFormat="1" ht="19.5" customHeight="1">
      <c r="A12" s="23">
        <v>8</v>
      </c>
      <c r="B12" s="24" t="s">
        <v>65</v>
      </c>
      <c r="C12" s="28">
        <v>1</v>
      </c>
      <c r="D12" s="28">
        <v>0</v>
      </c>
      <c r="E12" s="30"/>
      <c r="F12" s="28">
        <v>1</v>
      </c>
      <c r="G12" s="36">
        <v>1</v>
      </c>
    </row>
    <row r="13" spans="1:7" s="25" customFormat="1" ht="19.5" customHeight="1">
      <c r="A13" s="23">
        <v>9</v>
      </c>
      <c r="B13" s="24" t="s">
        <v>66</v>
      </c>
      <c r="C13" s="28">
        <v>2</v>
      </c>
      <c r="D13" s="28">
        <v>-1</v>
      </c>
      <c r="E13" s="30"/>
      <c r="F13" s="28">
        <v>1</v>
      </c>
      <c r="G13" s="36">
        <v>1</v>
      </c>
    </row>
    <row r="14" spans="1:7" s="25" customFormat="1" ht="19.5" customHeight="1">
      <c r="A14" s="23">
        <v>10</v>
      </c>
      <c r="B14" s="24" t="s">
        <v>67</v>
      </c>
      <c r="C14" s="28"/>
      <c r="D14" s="28">
        <v>1</v>
      </c>
      <c r="E14" s="30"/>
      <c r="F14" s="28">
        <v>1</v>
      </c>
      <c r="G14" s="36">
        <v>1</v>
      </c>
    </row>
    <row r="15" spans="1:7" s="25" customFormat="1" ht="19.5" customHeight="1">
      <c r="A15" s="23">
        <v>11</v>
      </c>
      <c r="B15" s="24" t="s">
        <v>68</v>
      </c>
      <c r="C15" s="28">
        <v>1</v>
      </c>
      <c r="D15" s="29">
        <v>0</v>
      </c>
      <c r="E15" s="30"/>
      <c r="F15" s="29">
        <v>1</v>
      </c>
      <c r="G15" s="35">
        <v>1</v>
      </c>
    </row>
    <row r="16" spans="1:7" s="25" customFormat="1" ht="19.5" customHeight="1">
      <c r="A16" s="23">
        <v>12</v>
      </c>
      <c r="B16" s="24" t="s">
        <v>69</v>
      </c>
      <c r="C16" s="28">
        <v>1</v>
      </c>
      <c r="D16" s="28">
        <v>0</v>
      </c>
      <c r="E16" s="30"/>
      <c r="F16" s="28">
        <v>1</v>
      </c>
      <c r="G16" s="36">
        <v>1</v>
      </c>
    </row>
    <row r="17" spans="1:7" s="25" customFormat="1" ht="19.5" customHeight="1">
      <c r="A17" s="23">
        <v>13</v>
      </c>
      <c r="B17" s="24" t="s">
        <v>70</v>
      </c>
      <c r="C17" s="28">
        <v>1</v>
      </c>
      <c r="D17" s="28">
        <v>0</v>
      </c>
      <c r="E17" s="30"/>
      <c r="F17" s="28">
        <v>1</v>
      </c>
      <c r="G17" s="36">
        <v>1</v>
      </c>
    </row>
    <row r="18" spans="1:7" s="25" customFormat="1" ht="19.5" customHeight="1">
      <c r="A18" s="23">
        <v>14</v>
      </c>
      <c r="B18" s="24" t="s">
        <v>71</v>
      </c>
      <c r="C18" s="28"/>
      <c r="D18" s="28">
        <v>1</v>
      </c>
      <c r="E18" s="30"/>
      <c r="F18" s="28">
        <v>1</v>
      </c>
      <c r="G18" s="36">
        <v>1</v>
      </c>
    </row>
    <row r="19" spans="1:7" s="25" customFormat="1" ht="19.5" customHeight="1">
      <c r="A19" s="23">
        <v>15</v>
      </c>
      <c r="B19" s="24" t="s">
        <v>72</v>
      </c>
      <c r="C19" s="28">
        <v>1</v>
      </c>
      <c r="D19" s="28">
        <v>0</v>
      </c>
      <c r="E19" s="30"/>
      <c r="F19" s="28">
        <v>1</v>
      </c>
      <c r="G19" s="36">
        <v>1</v>
      </c>
    </row>
    <row r="20" spans="1:7" s="25" customFormat="1" ht="19.5" customHeight="1">
      <c r="A20" s="23">
        <v>16</v>
      </c>
      <c r="B20" s="24" t="s">
        <v>73</v>
      </c>
      <c r="C20" s="28"/>
      <c r="D20" s="28">
        <v>1</v>
      </c>
      <c r="E20" s="30"/>
      <c r="F20" s="28">
        <v>1</v>
      </c>
      <c r="G20" s="36">
        <v>1</v>
      </c>
    </row>
    <row r="21" spans="1:7" s="25" customFormat="1" ht="19.5" customHeight="1">
      <c r="A21" s="23">
        <v>17</v>
      </c>
      <c r="B21" s="24" t="s">
        <v>74</v>
      </c>
      <c r="C21" s="28"/>
      <c r="D21" s="28">
        <v>1</v>
      </c>
      <c r="E21" s="30"/>
      <c r="F21" s="28">
        <v>1</v>
      </c>
      <c r="G21" s="36">
        <v>1</v>
      </c>
    </row>
    <row r="22" spans="1:7" s="25" customFormat="1" ht="19.5" customHeight="1">
      <c r="A22" s="23">
        <v>18</v>
      </c>
      <c r="B22" s="24" t="s">
        <v>75</v>
      </c>
      <c r="C22" s="28">
        <v>1</v>
      </c>
      <c r="D22" s="28">
        <v>0</v>
      </c>
      <c r="E22" s="30"/>
      <c r="F22" s="28">
        <v>1</v>
      </c>
      <c r="G22" s="36">
        <v>1</v>
      </c>
    </row>
    <row r="23" spans="1:7" s="25" customFormat="1" ht="19.5" customHeight="1">
      <c r="A23" s="23">
        <v>19</v>
      </c>
      <c r="B23" s="24" t="s">
        <v>76</v>
      </c>
      <c r="C23" s="28">
        <v>2</v>
      </c>
      <c r="D23" s="28">
        <v>0</v>
      </c>
      <c r="E23" s="30">
        <v>1</v>
      </c>
      <c r="F23" s="28">
        <v>1</v>
      </c>
      <c r="G23" s="36">
        <v>2</v>
      </c>
    </row>
    <row r="24" spans="1:7" s="25" customFormat="1" ht="19.5" customHeight="1">
      <c r="A24" s="23">
        <v>20</v>
      </c>
      <c r="B24" s="24" t="s">
        <v>77</v>
      </c>
      <c r="C24" s="28">
        <v>1</v>
      </c>
      <c r="D24" s="28">
        <v>0</v>
      </c>
      <c r="E24" s="30"/>
      <c r="F24" s="28">
        <v>1</v>
      </c>
      <c r="G24" s="36">
        <v>1</v>
      </c>
    </row>
    <row r="25" spans="1:7" s="25" customFormat="1" ht="19.5" customHeight="1">
      <c r="A25" s="23">
        <v>21</v>
      </c>
      <c r="B25" s="24" t="s">
        <v>78</v>
      </c>
      <c r="C25" s="28">
        <v>1</v>
      </c>
      <c r="D25" s="28">
        <v>0</v>
      </c>
      <c r="E25" s="30"/>
      <c r="F25" s="28">
        <v>1</v>
      </c>
      <c r="G25" s="36">
        <v>1</v>
      </c>
    </row>
    <row r="26" spans="1:7" s="25" customFormat="1" ht="19.5" customHeight="1">
      <c r="A26" s="23">
        <v>22</v>
      </c>
      <c r="B26" s="24" t="s">
        <v>79</v>
      </c>
      <c r="C26" s="28">
        <v>1</v>
      </c>
      <c r="D26" s="28">
        <v>0</v>
      </c>
      <c r="E26" s="30"/>
      <c r="F26" s="28">
        <v>1</v>
      </c>
      <c r="G26" s="36">
        <v>1</v>
      </c>
    </row>
    <row r="27" spans="1:7" s="25" customFormat="1" ht="19.5" customHeight="1">
      <c r="A27" s="23">
        <v>23</v>
      </c>
      <c r="B27" s="24" t="s">
        <v>80</v>
      </c>
      <c r="C27" s="28">
        <v>1</v>
      </c>
      <c r="D27" s="28">
        <v>0</v>
      </c>
      <c r="E27" s="30"/>
      <c r="F27" s="28">
        <v>1</v>
      </c>
      <c r="G27" s="36">
        <v>1</v>
      </c>
    </row>
    <row r="28" spans="1:7" s="25" customFormat="1" ht="19.5" customHeight="1">
      <c r="A28" s="23">
        <v>24</v>
      </c>
      <c r="B28" s="24" t="s">
        <v>81</v>
      </c>
      <c r="C28" s="28">
        <v>2</v>
      </c>
      <c r="D28" s="28">
        <v>-1</v>
      </c>
      <c r="E28" s="30"/>
      <c r="F28" s="28">
        <v>1</v>
      </c>
      <c r="G28" s="36">
        <v>1</v>
      </c>
    </row>
    <row r="29" spans="1:7" s="25" customFormat="1" ht="19.5" customHeight="1">
      <c r="A29" s="23">
        <v>25</v>
      </c>
      <c r="B29" s="24" t="s">
        <v>82</v>
      </c>
      <c r="C29" s="28">
        <v>1</v>
      </c>
      <c r="D29" s="28">
        <v>0</v>
      </c>
      <c r="E29" s="30"/>
      <c r="F29" s="28">
        <v>1</v>
      </c>
      <c r="G29" s="36">
        <v>1</v>
      </c>
    </row>
    <row r="30" spans="1:7" s="25" customFormat="1" ht="19.5" customHeight="1">
      <c r="A30" s="23">
        <v>26</v>
      </c>
      <c r="B30" s="24" t="s">
        <v>83</v>
      </c>
      <c r="C30" s="28">
        <v>1</v>
      </c>
      <c r="D30" s="28">
        <v>0</v>
      </c>
      <c r="E30" s="30"/>
      <c r="F30" s="28">
        <v>1</v>
      </c>
      <c r="G30" s="36">
        <v>1</v>
      </c>
    </row>
    <row r="31" spans="1:7" s="25" customFormat="1" ht="19.5" customHeight="1">
      <c r="A31" s="23">
        <v>27</v>
      </c>
      <c r="B31" s="24" t="s">
        <v>84</v>
      </c>
      <c r="C31" s="28">
        <v>1</v>
      </c>
      <c r="D31" s="28">
        <v>0</v>
      </c>
      <c r="E31" s="30"/>
      <c r="F31" s="28">
        <v>1</v>
      </c>
      <c r="G31" s="36">
        <v>1</v>
      </c>
    </row>
    <row r="32" spans="1:7" s="25" customFormat="1" ht="19.5" customHeight="1">
      <c r="A32" s="23">
        <v>28</v>
      </c>
      <c r="B32" s="24" t="s">
        <v>85</v>
      </c>
      <c r="C32" s="28">
        <v>1</v>
      </c>
      <c r="D32" s="28">
        <v>0</v>
      </c>
      <c r="E32" s="30"/>
      <c r="F32" s="28">
        <v>1</v>
      </c>
      <c r="G32" s="36">
        <v>1</v>
      </c>
    </row>
    <row r="33" spans="1:7" s="25" customFormat="1" ht="19.5" customHeight="1">
      <c r="A33" s="23">
        <v>29</v>
      </c>
      <c r="B33" s="24" t="s">
        <v>86</v>
      </c>
      <c r="C33" s="28">
        <v>1</v>
      </c>
      <c r="D33" s="29">
        <v>0</v>
      </c>
      <c r="E33" s="30"/>
      <c r="F33" s="29">
        <v>1</v>
      </c>
      <c r="G33" s="35">
        <v>1</v>
      </c>
    </row>
    <row r="34" spans="1:7" s="25" customFormat="1" ht="19.5" customHeight="1">
      <c r="A34" s="23">
        <v>30</v>
      </c>
      <c r="B34" s="24" t="s">
        <v>87</v>
      </c>
      <c r="C34" s="28"/>
      <c r="D34" s="29">
        <v>1</v>
      </c>
      <c r="E34" s="30"/>
      <c r="F34" s="29">
        <v>1</v>
      </c>
      <c r="G34" s="35">
        <v>1</v>
      </c>
    </row>
    <row r="35" spans="1:7" s="27" customFormat="1" ht="22.5" customHeight="1">
      <c r="A35" s="38" t="s">
        <v>1</v>
      </c>
      <c r="B35" s="38"/>
      <c r="C35" s="26">
        <f>SUM(C5:C34)</f>
        <v>28</v>
      </c>
      <c r="D35" s="26">
        <f>SUM(D5:D34)</f>
        <v>2</v>
      </c>
      <c r="E35" s="26">
        <f>SUM(E5:E34)</f>
        <v>1</v>
      </c>
      <c r="F35" s="26">
        <f>SUM(F5:F34)</f>
        <v>29</v>
      </c>
      <c r="G35" s="37">
        <f>SUM(G5:G34)</f>
        <v>30</v>
      </c>
    </row>
    <row r="36" spans="8:12" ht="15.75">
      <c r="H36" s="8"/>
      <c r="I36" s="8"/>
      <c r="J36" s="8"/>
      <c r="K36" s="8"/>
      <c r="L36" s="8"/>
    </row>
    <row r="37" spans="8:12" ht="15.75">
      <c r="H37" s="8"/>
      <c r="I37" s="8"/>
      <c r="J37" s="8"/>
      <c r="K37" s="8"/>
      <c r="L37" s="8"/>
    </row>
    <row r="38" spans="8:12" ht="15.75">
      <c r="H38" s="8"/>
      <c r="I38" s="8"/>
      <c r="J38" s="8"/>
      <c r="K38" s="8"/>
      <c r="L38" s="8"/>
    </row>
    <row r="39" spans="8:12" ht="15.75">
      <c r="H39" s="8"/>
      <c r="I39" s="8"/>
      <c r="J39" s="8"/>
      <c r="K39" s="8"/>
      <c r="L39" s="8"/>
    </row>
  </sheetData>
  <sheetProtection/>
  <mergeCells count="8">
    <mergeCell ref="A35:B35"/>
    <mergeCell ref="A1:F1"/>
    <mergeCell ref="A2:G2"/>
    <mergeCell ref="A3:A4"/>
    <mergeCell ref="B3:B4"/>
    <mergeCell ref="C3:C4"/>
    <mergeCell ref="D3:D4"/>
    <mergeCell ref="E3:G3"/>
  </mergeCells>
  <printOptions/>
  <pageMargins left="0.5" right="0.25" top="0.5" bottom="0.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6.59765625" style="8" customWidth="1"/>
    <col min="2" max="2" width="28.09765625" style="8" customWidth="1"/>
    <col min="3" max="3" width="7.8984375" style="8" customWidth="1"/>
    <col min="4" max="4" width="9.09765625" style="8" customWidth="1"/>
    <col min="5" max="5" width="8.09765625" style="8" customWidth="1"/>
    <col min="6" max="6" width="11" style="8" customWidth="1"/>
    <col min="7" max="7" width="8.5" style="8" customWidth="1"/>
    <col min="8" max="12" width="9" style="6" customWidth="1"/>
    <col min="13" max="16384" width="9" style="8" customWidth="1"/>
  </cols>
  <sheetData>
    <row r="1" spans="1:7" s="13" customFormat="1" ht="41.25" customHeight="1">
      <c r="A1" s="39" t="s">
        <v>36</v>
      </c>
      <c r="B1" s="40"/>
      <c r="C1" s="40"/>
      <c r="D1" s="40"/>
      <c r="E1" s="40"/>
      <c r="F1" s="40"/>
      <c r="G1" s="20"/>
    </row>
    <row r="2" spans="1:7" s="12" customFormat="1" ht="44.25" customHeight="1">
      <c r="A2" s="46" t="s">
        <v>50</v>
      </c>
      <c r="B2" s="46"/>
      <c r="C2" s="46"/>
      <c r="D2" s="46"/>
      <c r="E2" s="46"/>
      <c r="F2" s="46"/>
      <c r="G2" s="46"/>
    </row>
    <row r="3" spans="1:7" s="17" customFormat="1" ht="29.25" customHeight="1">
      <c r="A3" s="42" t="s">
        <v>0</v>
      </c>
      <c r="B3" s="42" t="s">
        <v>35</v>
      </c>
      <c r="C3" s="42" t="s">
        <v>51</v>
      </c>
      <c r="D3" s="42" t="s">
        <v>2</v>
      </c>
      <c r="E3" s="44" t="s">
        <v>3</v>
      </c>
      <c r="F3" s="44"/>
      <c r="G3" s="44"/>
    </row>
    <row r="4" spans="1:7" s="19" customFormat="1" ht="33.75" customHeight="1">
      <c r="A4" s="43"/>
      <c r="B4" s="43"/>
      <c r="C4" s="43"/>
      <c r="D4" s="43"/>
      <c r="E4" s="18" t="s">
        <v>53</v>
      </c>
      <c r="F4" s="18" t="s">
        <v>56</v>
      </c>
      <c r="G4" s="34" t="s">
        <v>52</v>
      </c>
    </row>
    <row r="5" spans="1:7" s="14" customFormat="1" ht="22.5" customHeight="1">
      <c r="A5" s="7">
        <v>1</v>
      </c>
      <c r="B5" s="4" t="s">
        <v>38</v>
      </c>
      <c r="C5" s="11"/>
      <c r="D5" s="11"/>
      <c r="E5" s="11"/>
      <c r="F5" s="11"/>
      <c r="G5" s="32">
        <f>E5+F5</f>
        <v>0</v>
      </c>
    </row>
    <row r="6" spans="1:7" s="14" customFormat="1" ht="22.5" customHeight="1">
      <c r="A6" s="7">
        <v>2</v>
      </c>
      <c r="B6" s="5" t="s">
        <v>5</v>
      </c>
      <c r="C6" s="3"/>
      <c r="D6" s="3">
        <v>2</v>
      </c>
      <c r="E6" s="3"/>
      <c r="F6" s="11">
        <v>2</v>
      </c>
      <c r="G6" s="32">
        <f aca="true" t="shared" si="0" ref="G6:G30">E6+F6</f>
        <v>2</v>
      </c>
    </row>
    <row r="7" spans="1:7" s="14" customFormat="1" ht="22.5" customHeight="1">
      <c r="A7" s="7">
        <v>3</v>
      </c>
      <c r="B7" s="5" t="s">
        <v>6</v>
      </c>
      <c r="C7" s="3"/>
      <c r="D7" s="3">
        <v>2</v>
      </c>
      <c r="E7" s="3">
        <v>1</v>
      </c>
      <c r="F7" s="11">
        <v>1</v>
      </c>
      <c r="G7" s="32">
        <f t="shared" si="0"/>
        <v>2</v>
      </c>
    </row>
    <row r="8" spans="1:7" s="14" customFormat="1" ht="22.5" customHeight="1">
      <c r="A8" s="7">
        <v>4</v>
      </c>
      <c r="B8" s="5" t="s">
        <v>7</v>
      </c>
      <c r="C8" s="3"/>
      <c r="D8" s="3">
        <v>3</v>
      </c>
      <c r="E8" s="3">
        <v>1</v>
      </c>
      <c r="F8" s="11">
        <v>2</v>
      </c>
      <c r="G8" s="32">
        <f t="shared" si="0"/>
        <v>3</v>
      </c>
    </row>
    <row r="9" spans="1:7" s="14" customFormat="1" ht="22.5" customHeight="1">
      <c r="A9" s="7">
        <v>5</v>
      </c>
      <c r="B9" s="5" t="s">
        <v>8</v>
      </c>
      <c r="C9" s="3"/>
      <c r="D9" s="3">
        <v>2</v>
      </c>
      <c r="E9" s="3">
        <v>1</v>
      </c>
      <c r="F9" s="11">
        <v>1</v>
      </c>
      <c r="G9" s="32">
        <f t="shared" si="0"/>
        <v>2</v>
      </c>
    </row>
    <row r="10" spans="1:7" s="14" customFormat="1" ht="22.5" customHeight="1">
      <c r="A10" s="7">
        <v>6</v>
      </c>
      <c r="B10" s="5" t="s">
        <v>9</v>
      </c>
      <c r="C10" s="3"/>
      <c r="D10" s="3">
        <v>3</v>
      </c>
      <c r="E10" s="3">
        <v>2</v>
      </c>
      <c r="F10" s="11">
        <v>1</v>
      </c>
      <c r="G10" s="32">
        <f t="shared" si="0"/>
        <v>3</v>
      </c>
    </row>
    <row r="11" spans="1:7" s="14" customFormat="1" ht="22.5" customHeight="1">
      <c r="A11" s="7">
        <v>7</v>
      </c>
      <c r="B11" s="5" t="s">
        <v>10</v>
      </c>
      <c r="C11" s="3"/>
      <c r="D11" s="3">
        <v>3</v>
      </c>
      <c r="E11" s="3">
        <v>2</v>
      </c>
      <c r="F11" s="11">
        <v>1</v>
      </c>
      <c r="G11" s="32">
        <f t="shared" si="0"/>
        <v>3</v>
      </c>
    </row>
    <row r="12" spans="1:7" s="14" customFormat="1" ht="22.5" customHeight="1">
      <c r="A12" s="7">
        <v>8</v>
      </c>
      <c r="B12" s="5" t="s">
        <v>11</v>
      </c>
      <c r="C12" s="3"/>
      <c r="D12" s="3">
        <v>3</v>
      </c>
      <c r="E12" s="3"/>
      <c r="F12" s="11">
        <v>3</v>
      </c>
      <c r="G12" s="32">
        <f t="shared" si="0"/>
        <v>3</v>
      </c>
    </row>
    <row r="13" spans="1:7" s="14" customFormat="1" ht="22.5" customHeight="1">
      <c r="A13" s="7">
        <v>9</v>
      </c>
      <c r="B13" s="5" t="s">
        <v>12</v>
      </c>
      <c r="C13" s="3"/>
      <c r="D13" s="3">
        <v>2</v>
      </c>
      <c r="E13" s="3"/>
      <c r="F13" s="11">
        <v>2</v>
      </c>
      <c r="G13" s="32">
        <f t="shared" si="0"/>
        <v>2</v>
      </c>
    </row>
    <row r="14" spans="1:7" s="14" customFormat="1" ht="22.5" customHeight="1">
      <c r="A14" s="7">
        <v>10</v>
      </c>
      <c r="B14" s="5" t="s">
        <v>13</v>
      </c>
      <c r="C14" s="3"/>
      <c r="D14" s="3">
        <v>3</v>
      </c>
      <c r="E14" s="3">
        <v>1</v>
      </c>
      <c r="F14" s="11">
        <v>2</v>
      </c>
      <c r="G14" s="32">
        <f t="shared" si="0"/>
        <v>3</v>
      </c>
    </row>
    <row r="15" spans="1:7" s="14" customFormat="1" ht="22.5" customHeight="1">
      <c r="A15" s="7">
        <v>11</v>
      </c>
      <c r="B15" s="4" t="s">
        <v>37</v>
      </c>
      <c r="C15" s="11"/>
      <c r="D15" s="11">
        <v>3</v>
      </c>
      <c r="E15" s="11">
        <v>2</v>
      </c>
      <c r="F15" s="11">
        <v>1</v>
      </c>
      <c r="G15" s="32">
        <f t="shared" si="0"/>
        <v>3</v>
      </c>
    </row>
    <row r="16" spans="1:7" s="14" customFormat="1" ht="22.5" customHeight="1">
      <c r="A16" s="7">
        <v>12</v>
      </c>
      <c r="B16" s="5" t="s">
        <v>14</v>
      </c>
      <c r="C16" s="3"/>
      <c r="D16" s="3">
        <v>2</v>
      </c>
      <c r="E16" s="3"/>
      <c r="F16" s="11">
        <v>2</v>
      </c>
      <c r="G16" s="32">
        <f t="shared" si="0"/>
        <v>2</v>
      </c>
    </row>
    <row r="17" spans="1:7" s="14" customFormat="1" ht="22.5" customHeight="1">
      <c r="A17" s="7">
        <v>13</v>
      </c>
      <c r="B17" s="5" t="s">
        <v>15</v>
      </c>
      <c r="C17" s="3">
        <v>1</v>
      </c>
      <c r="D17" s="3">
        <v>2</v>
      </c>
      <c r="E17" s="3"/>
      <c r="F17" s="11">
        <v>3</v>
      </c>
      <c r="G17" s="32">
        <f t="shared" si="0"/>
        <v>3</v>
      </c>
    </row>
    <row r="18" spans="1:7" s="14" customFormat="1" ht="22.5" customHeight="1">
      <c r="A18" s="7">
        <v>14</v>
      </c>
      <c r="B18" s="5" t="s">
        <v>16</v>
      </c>
      <c r="C18" s="3"/>
      <c r="D18" s="3">
        <v>2</v>
      </c>
      <c r="E18" s="3">
        <v>1</v>
      </c>
      <c r="F18" s="11">
        <v>1</v>
      </c>
      <c r="G18" s="32">
        <f t="shared" si="0"/>
        <v>2</v>
      </c>
    </row>
    <row r="19" spans="1:7" s="14" customFormat="1" ht="22.5" customHeight="1">
      <c r="A19" s="7">
        <v>15</v>
      </c>
      <c r="B19" s="5" t="s">
        <v>17</v>
      </c>
      <c r="C19" s="3"/>
      <c r="D19" s="3">
        <v>2</v>
      </c>
      <c r="E19" s="3"/>
      <c r="F19" s="11">
        <v>2</v>
      </c>
      <c r="G19" s="32">
        <f t="shared" si="0"/>
        <v>2</v>
      </c>
    </row>
    <row r="20" spans="1:7" s="14" customFormat="1" ht="22.5" customHeight="1">
      <c r="A20" s="7">
        <v>16</v>
      </c>
      <c r="B20" s="5" t="s">
        <v>18</v>
      </c>
      <c r="C20" s="3"/>
      <c r="D20" s="3">
        <v>2</v>
      </c>
      <c r="E20" s="3">
        <v>1</v>
      </c>
      <c r="F20" s="11">
        <v>1</v>
      </c>
      <c r="G20" s="32">
        <f t="shared" si="0"/>
        <v>2</v>
      </c>
    </row>
    <row r="21" spans="1:7" s="14" customFormat="1" ht="22.5" customHeight="1">
      <c r="A21" s="7">
        <v>17</v>
      </c>
      <c r="B21" s="5" t="s">
        <v>19</v>
      </c>
      <c r="C21" s="3"/>
      <c r="D21" s="3">
        <v>2</v>
      </c>
      <c r="E21" s="3"/>
      <c r="F21" s="11">
        <v>2</v>
      </c>
      <c r="G21" s="32">
        <f t="shared" si="0"/>
        <v>2</v>
      </c>
    </row>
    <row r="22" spans="1:7" s="14" customFormat="1" ht="22.5" customHeight="1">
      <c r="A22" s="7">
        <v>18</v>
      </c>
      <c r="B22" s="5" t="s">
        <v>20</v>
      </c>
      <c r="C22" s="3">
        <v>1</v>
      </c>
      <c r="D22" s="3">
        <v>2</v>
      </c>
      <c r="E22" s="3">
        <v>2</v>
      </c>
      <c r="F22" s="11">
        <v>1</v>
      </c>
      <c r="G22" s="32">
        <f t="shared" si="0"/>
        <v>3</v>
      </c>
    </row>
    <row r="23" spans="1:7" s="14" customFormat="1" ht="22.5" customHeight="1">
      <c r="A23" s="7">
        <v>19</v>
      </c>
      <c r="B23" s="5" t="s">
        <v>21</v>
      </c>
      <c r="C23" s="3"/>
      <c r="D23" s="3">
        <v>3</v>
      </c>
      <c r="E23" s="3">
        <v>1</v>
      </c>
      <c r="F23" s="11">
        <v>2</v>
      </c>
      <c r="G23" s="32">
        <f t="shared" si="0"/>
        <v>3</v>
      </c>
    </row>
    <row r="24" spans="1:7" s="14" customFormat="1" ht="22.5" customHeight="1">
      <c r="A24" s="7">
        <v>20</v>
      </c>
      <c r="B24" s="5" t="s">
        <v>22</v>
      </c>
      <c r="C24" s="3"/>
      <c r="D24" s="3">
        <v>2</v>
      </c>
      <c r="E24" s="3">
        <v>1</v>
      </c>
      <c r="F24" s="11">
        <v>1</v>
      </c>
      <c r="G24" s="32">
        <f t="shared" si="0"/>
        <v>2</v>
      </c>
    </row>
    <row r="25" spans="1:7" s="14" customFormat="1" ht="22.5" customHeight="1">
      <c r="A25" s="7">
        <v>21</v>
      </c>
      <c r="B25" s="5" t="s">
        <v>4</v>
      </c>
      <c r="C25" s="3"/>
      <c r="D25" s="3">
        <v>3</v>
      </c>
      <c r="E25" s="3">
        <v>1</v>
      </c>
      <c r="F25" s="11">
        <v>2</v>
      </c>
      <c r="G25" s="32">
        <f t="shared" si="0"/>
        <v>3</v>
      </c>
    </row>
    <row r="26" spans="1:7" s="14" customFormat="1" ht="22.5" customHeight="1">
      <c r="A26" s="7">
        <v>22</v>
      </c>
      <c r="B26" s="5" t="s">
        <v>23</v>
      </c>
      <c r="C26" s="3"/>
      <c r="D26" s="3">
        <v>2</v>
      </c>
      <c r="E26" s="3">
        <v>1</v>
      </c>
      <c r="F26" s="11">
        <v>1</v>
      </c>
      <c r="G26" s="32">
        <f t="shared" si="0"/>
        <v>2</v>
      </c>
    </row>
    <row r="27" spans="1:7" s="14" customFormat="1" ht="22.5" customHeight="1">
      <c r="A27" s="7">
        <v>23</v>
      </c>
      <c r="B27" s="5" t="s">
        <v>24</v>
      </c>
      <c r="C27" s="3"/>
      <c r="D27" s="3">
        <v>3</v>
      </c>
      <c r="E27" s="3">
        <v>2</v>
      </c>
      <c r="F27" s="11">
        <v>1</v>
      </c>
      <c r="G27" s="32">
        <f t="shared" si="0"/>
        <v>3</v>
      </c>
    </row>
    <row r="28" spans="1:7" s="14" customFormat="1" ht="22.5" customHeight="1">
      <c r="A28" s="7">
        <v>24</v>
      </c>
      <c r="B28" s="4" t="s">
        <v>25</v>
      </c>
      <c r="C28" s="11">
        <v>1</v>
      </c>
      <c r="D28" s="11">
        <v>2</v>
      </c>
      <c r="E28" s="11">
        <v>1</v>
      </c>
      <c r="F28" s="11">
        <v>2</v>
      </c>
      <c r="G28" s="32">
        <f t="shared" si="0"/>
        <v>3</v>
      </c>
    </row>
    <row r="29" spans="1:7" s="14" customFormat="1" ht="22.5" customHeight="1">
      <c r="A29" s="7">
        <v>25</v>
      </c>
      <c r="B29" s="4" t="s">
        <v>26</v>
      </c>
      <c r="C29" s="11"/>
      <c r="D29" s="11">
        <v>2</v>
      </c>
      <c r="E29" s="11">
        <v>1</v>
      </c>
      <c r="F29" s="11">
        <v>1</v>
      </c>
      <c r="G29" s="32">
        <f t="shared" si="0"/>
        <v>2</v>
      </c>
    </row>
    <row r="30" spans="1:7" s="14" customFormat="1" ht="22.5" customHeight="1">
      <c r="A30" s="7">
        <v>26</v>
      </c>
      <c r="B30" s="4" t="s">
        <v>27</v>
      </c>
      <c r="C30" s="11"/>
      <c r="D30" s="11">
        <v>2</v>
      </c>
      <c r="E30" s="11">
        <v>1</v>
      </c>
      <c r="F30" s="11">
        <v>1</v>
      </c>
      <c r="G30" s="32">
        <f t="shared" si="0"/>
        <v>2</v>
      </c>
    </row>
    <row r="31" spans="1:7" s="15" customFormat="1" ht="22.5" customHeight="1">
      <c r="A31" s="45" t="s">
        <v>1</v>
      </c>
      <c r="B31" s="45"/>
      <c r="C31" s="10">
        <f>SUM(C5:C30)</f>
        <v>3</v>
      </c>
      <c r="D31" s="10">
        <f>SUM(D5:D30)</f>
        <v>59</v>
      </c>
      <c r="E31" s="10">
        <f>SUM(E5:E30)</f>
        <v>23</v>
      </c>
      <c r="F31" s="10">
        <f>SUM(F5:F30)</f>
        <v>39</v>
      </c>
      <c r="G31" s="33">
        <f>SUM(G5:G30)</f>
        <v>62</v>
      </c>
    </row>
    <row r="32" spans="8:12" ht="15.75">
      <c r="H32" s="8"/>
      <c r="I32" s="8"/>
      <c r="J32" s="8"/>
      <c r="K32" s="8"/>
      <c r="L32" s="8"/>
    </row>
    <row r="33" spans="8:12" ht="15.75">
      <c r="H33" s="8"/>
      <c r="I33" s="8"/>
      <c r="J33" s="8"/>
      <c r="K33" s="8"/>
      <c r="L33" s="8"/>
    </row>
    <row r="34" spans="8:12" ht="15.75">
      <c r="H34" s="8"/>
      <c r="I34" s="8"/>
      <c r="J34" s="8"/>
      <c r="K34" s="8"/>
      <c r="L34" s="8"/>
    </row>
    <row r="35" spans="8:12" ht="15.75">
      <c r="H35" s="8"/>
      <c r="I35" s="8"/>
      <c r="J35" s="8"/>
      <c r="K35" s="8"/>
      <c r="L35" s="8"/>
    </row>
  </sheetData>
  <sheetProtection/>
  <mergeCells count="8">
    <mergeCell ref="A1:F1"/>
    <mergeCell ref="A31:B31"/>
    <mergeCell ref="A3:A4"/>
    <mergeCell ref="B3:B4"/>
    <mergeCell ref="C3:C4"/>
    <mergeCell ref="D3:D4"/>
    <mergeCell ref="E3:G3"/>
    <mergeCell ref="A2:G2"/>
  </mergeCells>
  <printOptions/>
  <pageMargins left="0.3937007874015748" right="0.3937007874015748" top="0.5118110236220472" bottom="0.51181102362204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Giao duc Tien Lang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Minh Thuan</dc:creator>
  <cp:keywords/>
  <dc:description/>
  <cp:lastModifiedBy>AutoBVT</cp:lastModifiedBy>
  <cp:lastPrinted>2024-04-25T10:06:39Z</cp:lastPrinted>
  <dcterms:created xsi:type="dcterms:W3CDTF">2008-07-04T08:44:41Z</dcterms:created>
  <dcterms:modified xsi:type="dcterms:W3CDTF">2024-04-26T01:20:07Z</dcterms:modified>
  <cp:category/>
  <cp:version/>
  <cp:contentType/>
  <cp:contentStatus/>
</cp:coreProperties>
</file>