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NĂM HỌC 2023-2024\KHAO THÍ\GIỮA KÌ I\"/>
    </mc:Choice>
  </mc:AlternateContent>
  <xr:revisionPtr revIDLastSave="0" documentId="8_{8D25F6F8-98BF-431C-9F56-4A3B05AC9AE6}" xr6:coauthVersionLast="47" xr6:coauthVersionMax="47" xr10:uidLastSave="{00000000-0000-0000-0000-000000000000}"/>
  <bookViews>
    <workbookView xWindow="-120" yWindow="-120" windowWidth="29040" windowHeight="15840" activeTab="11" xr2:uid="{00000000-000D-0000-FFFF-FFFF00000000}"/>
  </bookViews>
  <sheets>
    <sheet name="11B1" sheetId="4" r:id="rId1"/>
    <sheet name="11B2" sheetId="7" r:id="rId2"/>
    <sheet name="11B3" sheetId="8" r:id="rId3"/>
    <sheet name="11B4" sheetId="9" r:id="rId4"/>
    <sheet name="11B5" sheetId="10" r:id="rId5"/>
    <sheet name="11B6" sheetId="11" r:id="rId6"/>
    <sheet name="11B7" sheetId="12" r:id="rId7"/>
    <sheet name="11B8" sheetId="13" r:id="rId8"/>
    <sheet name="11B9" sheetId="14" r:id="rId9"/>
    <sheet name="11B10" sheetId="5" r:id="rId10"/>
    <sheet name="11B11" sheetId="6" r:id="rId11"/>
    <sheet name="TỔNG HỢP" sheetId="15" r:id="rId12"/>
  </sheets>
  <externalReferences>
    <externalReference r:id="rId13"/>
  </externalReferences>
  <definedNames>
    <definedName name="_xlnm._FilterDatabase" localSheetId="0">'11B1'!$A$6:$P$54</definedName>
    <definedName name="_xlnm._FilterDatabase" localSheetId="9">'11B10'!$A$6:$P$54</definedName>
    <definedName name="_xlnm._FilterDatabase" localSheetId="10">'11B11'!$A$6:$P$54</definedName>
    <definedName name="_xlnm._FilterDatabase" localSheetId="1">'11B2'!$A$6:$P$54</definedName>
    <definedName name="_xlnm._FilterDatabase" localSheetId="2">'11B3'!$A$6:$P$54</definedName>
    <definedName name="_xlnm._FilterDatabase" localSheetId="3">'11B4'!$A$6:$P$54</definedName>
    <definedName name="_xlnm._FilterDatabase" localSheetId="4">'11B5'!$A$6:$P$54</definedName>
    <definedName name="_xlnm._FilterDatabase" localSheetId="5">'11B6'!$A$6:$P$54</definedName>
    <definedName name="_xlnm._FilterDatabase" localSheetId="6">'11B7'!$A$6:$P$54</definedName>
    <definedName name="_xlnm._FilterDatabase" localSheetId="7">'11B8'!$A$6:$P$54</definedName>
    <definedName name="_xlnm._FilterDatabase" localSheetId="8">'11B9'!$A$6:$P$54</definedName>
    <definedName name="DSHS">[1]LOC!$B$7:$M$7</definedName>
    <definedName name="_xlnm.Print_Area" localSheetId="0">'11B1'!$A$1:$P$71</definedName>
    <definedName name="_xlnm.Print_Area" localSheetId="9">'11B10'!$A$1:$P$71</definedName>
    <definedName name="_xlnm.Print_Area" localSheetId="10">'11B11'!$A$1:$P$71</definedName>
    <definedName name="_xlnm.Print_Area" localSheetId="1">'11B2'!$A$1:$P$71</definedName>
    <definedName name="_xlnm.Print_Area" localSheetId="2">'11B3'!$A$1:$P$71</definedName>
    <definedName name="_xlnm.Print_Area" localSheetId="3">'11B4'!$A$1:$P$71</definedName>
    <definedName name="_xlnm.Print_Area" localSheetId="4">'11B5'!$A$1:$P$71</definedName>
    <definedName name="_xlnm.Print_Area" localSheetId="5">'11B6'!$A$1:$P$71</definedName>
    <definedName name="_xlnm.Print_Area" localSheetId="6">'11B7'!$A$1:$P$71</definedName>
    <definedName name="_xlnm.Print_Area" localSheetId="7">'11B8'!$A$1:$P$71</definedName>
    <definedName name="_xlnm.Print_Area" localSheetId="8">'11B9'!$A$1:$P$71</definedName>
  </definedNames>
  <calcPr calcId="191029"/>
</workbook>
</file>

<file path=xl/calcChain.xml><?xml version="1.0" encoding="utf-8"?>
<calcChain xmlns="http://schemas.openxmlformats.org/spreadsheetml/2006/main">
  <c r="G60" i="14" l="1"/>
  <c r="G60" i="13"/>
  <c r="G60" i="12"/>
  <c r="G60" i="11"/>
  <c r="G60" i="10"/>
  <c r="G60" i="9"/>
  <c r="G60" i="8"/>
  <c r="G60" i="7"/>
  <c r="G60" i="6"/>
  <c r="G60" i="5"/>
  <c r="G60" i="4"/>
  <c r="M70" i="14"/>
  <c r="L70" i="14"/>
  <c r="K70" i="14"/>
  <c r="J70" i="14"/>
  <c r="I70" i="14"/>
  <c r="H70" i="14"/>
  <c r="G70" i="14"/>
  <c r="F70" i="14"/>
  <c r="E70" i="14"/>
  <c r="D70" i="14"/>
  <c r="L69" i="14"/>
  <c r="F69" i="14"/>
  <c r="D69" i="14"/>
  <c r="M57" i="14"/>
  <c r="M69" i="14" s="1"/>
  <c r="L57" i="14"/>
  <c r="K57" i="14"/>
  <c r="K69" i="14" s="1"/>
  <c r="J57" i="14"/>
  <c r="J69" i="14" s="1"/>
  <c r="I57" i="14"/>
  <c r="I69" i="14" s="1"/>
  <c r="H57" i="14"/>
  <c r="H69" i="14" s="1"/>
  <c r="G57" i="14"/>
  <c r="G69" i="14" s="1"/>
  <c r="F57" i="14"/>
  <c r="E57" i="14"/>
  <c r="E69" i="14" s="1"/>
  <c r="M70" i="13"/>
  <c r="L70" i="13"/>
  <c r="K70" i="13"/>
  <c r="J70" i="13"/>
  <c r="I70" i="13"/>
  <c r="H70" i="13"/>
  <c r="G70" i="13"/>
  <c r="F70" i="13"/>
  <c r="E70" i="13"/>
  <c r="D70" i="13"/>
  <c r="I69" i="13"/>
  <c r="D69" i="13"/>
  <c r="M57" i="13"/>
  <c r="M69" i="13" s="1"/>
  <c r="L57" i="13"/>
  <c r="L69" i="13" s="1"/>
  <c r="K57" i="13"/>
  <c r="K69" i="13" s="1"/>
  <c r="J57" i="13"/>
  <c r="J69" i="13" s="1"/>
  <c r="I57" i="13"/>
  <c r="H57" i="13"/>
  <c r="H69" i="13" s="1"/>
  <c r="G57" i="13"/>
  <c r="G69" i="13" s="1"/>
  <c r="F57" i="13"/>
  <c r="F69" i="13" s="1"/>
  <c r="E57" i="13"/>
  <c r="E69" i="13" s="1"/>
  <c r="M70" i="12"/>
  <c r="L70" i="12"/>
  <c r="K70" i="12"/>
  <c r="J70" i="12"/>
  <c r="I70" i="12"/>
  <c r="H70" i="12"/>
  <c r="G70" i="12"/>
  <c r="F70" i="12"/>
  <c r="E70" i="12"/>
  <c r="D70" i="12"/>
  <c r="L69" i="12"/>
  <c r="F69" i="12"/>
  <c r="D69" i="12"/>
  <c r="M57" i="12"/>
  <c r="M69" i="12" s="1"/>
  <c r="L57" i="12"/>
  <c r="K57" i="12"/>
  <c r="K69" i="12" s="1"/>
  <c r="J57" i="12"/>
  <c r="J69" i="12" s="1"/>
  <c r="I57" i="12"/>
  <c r="I69" i="12" s="1"/>
  <c r="H57" i="12"/>
  <c r="H69" i="12" s="1"/>
  <c r="G57" i="12"/>
  <c r="G69" i="12" s="1"/>
  <c r="F57" i="12"/>
  <c r="E57" i="12"/>
  <c r="E69" i="12" s="1"/>
  <c r="M70" i="11"/>
  <c r="L70" i="11"/>
  <c r="K70" i="11"/>
  <c r="J70" i="11"/>
  <c r="I70" i="11"/>
  <c r="H70" i="11"/>
  <c r="G70" i="11"/>
  <c r="F70" i="11"/>
  <c r="E70" i="11"/>
  <c r="D70" i="11"/>
  <c r="I69" i="11"/>
  <c r="D69" i="11"/>
  <c r="M57" i="11"/>
  <c r="M69" i="11" s="1"/>
  <c r="L57" i="11"/>
  <c r="L69" i="11" s="1"/>
  <c r="K57" i="11"/>
  <c r="K69" i="11" s="1"/>
  <c r="J57" i="11"/>
  <c r="J69" i="11" s="1"/>
  <c r="I57" i="11"/>
  <c r="H57" i="11"/>
  <c r="H69" i="11" s="1"/>
  <c r="G57" i="11"/>
  <c r="G69" i="11" s="1"/>
  <c r="F57" i="11"/>
  <c r="F69" i="11" s="1"/>
  <c r="E57" i="11"/>
  <c r="E69" i="11" s="1"/>
  <c r="M70" i="10"/>
  <c r="L70" i="10"/>
  <c r="K70" i="10"/>
  <c r="J70" i="10"/>
  <c r="I70" i="10"/>
  <c r="H70" i="10"/>
  <c r="G70" i="10"/>
  <c r="F70" i="10"/>
  <c r="E70" i="10"/>
  <c r="D70" i="10"/>
  <c r="L69" i="10"/>
  <c r="F69" i="10"/>
  <c r="D69" i="10"/>
  <c r="M57" i="10"/>
  <c r="M69" i="10" s="1"/>
  <c r="L57" i="10"/>
  <c r="K57" i="10"/>
  <c r="K69" i="10" s="1"/>
  <c r="J57" i="10"/>
  <c r="J69" i="10" s="1"/>
  <c r="I57" i="10"/>
  <c r="I69" i="10" s="1"/>
  <c r="H57" i="10"/>
  <c r="H69" i="10" s="1"/>
  <c r="G57" i="10"/>
  <c r="G69" i="10" s="1"/>
  <c r="F57" i="10"/>
  <c r="E57" i="10"/>
  <c r="E69" i="10" s="1"/>
  <c r="M70" i="9"/>
  <c r="L70" i="9"/>
  <c r="K70" i="9"/>
  <c r="J70" i="9"/>
  <c r="I70" i="9"/>
  <c r="H70" i="9"/>
  <c r="G70" i="9"/>
  <c r="F70" i="9"/>
  <c r="E70" i="9"/>
  <c r="D70" i="9"/>
  <c r="I69" i="9"/>
  <c r="D69" i="9"/>
  <c r="M57" i="9"/>
  <c r="M69" i="9" s="1"/>
  <c r="L57" i="9"/>
  <c r="L69" i="9" s="1"/>
  <c r="K57" i="9"/>
  <c r="K69" i="9" s="1"/>
  <c r="J57" i="9"/>
  <c r="J69" i="9" s="1"/>
  <c r="I57" i="9"/>
  <c r="H57" i="9"/>
  <c r="H69" i="9" s="1"/>
  <c r="G57" i="9"/>
  <c r="G69" i="9" s="1"/>
  <c r="F57" i="9"/>
  <c r="F69" i="9" s="1"/>
  <c r="E57" i="9"/>
  <c r="E69" i="9" s="1"/>
  <c r="M70" i="8"/>
  <c r="L70" i="8"/>
  <c r="K70" i="8"/>
  <c r="J70" i="8"/>
  <c r="I70" i="8"/>
  <c r="H70" i="8"/>
  <c r="G70" i="8"/>
  <c r="F70" i="8"/>
  <c r="E70" i="8"/>
  <c r="D70" i="8"/>
  <c r="L69" i="8"/>
  <c r="F69" i="8"/>
  <c r="D69" i="8"/>
  <c r="M57" i="8"/>
  <c r="M69" i="8" s="1"/>
  <c r="L57" i="8"/>
  <c r="K57" i="8"/>
  <c r="K69" i="8" s="1"/>
  <c r="J57" i="8"/>
  <c r="J69" i="8" s="1"/>
  <c r="I57" i="8"/>
  <c r="I69" i="8" s="1"/>
  <c r="H57" i="8"/>
  <c r="H69" i="8" s="1"/>
  <c r="G57" i="8"/>
  <c r="G69" i="8" s="1"/>
  <c r="F57" i="8"/>
  <c r="E57" i="8"/>
  <c r="E69" i="8" s="1"/>
  <c r="M70" i="7"/>
  <c r="L70" i="7"/>
  <c r="K70" i="7"/>
  <c r="J70" i="7"/>
  <c r="I70" i="7"/>
  <c r="H70" i="7"/>
  <c r="G70" i="7"/>
  <c r="F70" i="7"/>
  <c r="E70" i="7"/>
  <c r="D70" i="7"/>
  <c r="I69" i="7"/>
  <c r="D69" i="7"/>
  <c r="M57" i="7"/>
  <c r="M69" i="7" s="1"/>
  <c r="L57" i="7"/>
  <c r="L69" i="7" s="1"/>
  <c r="K57" i="7"/>
  <c r="K69" i="7" s="1"/>
  <c r="J57" i="7"/>
  <c r="J69" i="7" s="1"/>
  <c r="I57" i="7"/>
  <c r="H57" i="7"/>
  <c r="H69" i="7" s="1"/>
  <c r="G57" i="7"/>
  <c r="G69" i="7" s="1"/>
  <c r="F57" i="7"/>
  <c r="F69" i="7" s="1"/>
  <c r="E57" i="7"/>
  <c r="E69" i="7" s="1"/>
  <c r="M70" i="6"/>
  <c r="L70" i="6"/>
  <c r="K70" i="6"/>
  <c r="J70" i="6"/>
  <c r="I70" i="6"/>
  <c r="H70" i="6"/>
  <c r="G70" i="6"/>
  <c r="F70" i="6"/>
  <c r="E70" i="6"/>
  <c r="D70" i="6"/>
  <c r="L69" i="6"/>
  <c r="F69" i="6"/>
  <c r="D69" i="6"/>
  <c r="M57" i="6"/>
  <c r="M69" i="6" s="1"/>
  <c r="L57" i="6"/>
  <c r="K57" i="6"/>
  <c r="K69" i="6" s="1"/>
  <c r="J57" i="6"/>
  <c r="J69" i="6" s="1"/>
  <c r="I57" i="6"/>
  <c r="I69" i="6" s="1"/>
  <c r="H57" i="6"/>
  <c r="H69" i="6" s="1"/>
  <c r="G57" i="6"/>
  <c r="G69" i="6" s="1"/>
  <c r="F57" i="6"/>
  <c r="E57" i="6"/>
  <c r="E69" i="6" s="1"/>
  <c r="M70" i="5"/>
  <c r="L70" i="5"/>
  <c r="K70" i="5"/>
  <c r="J70" i="5"/>
  <c r="I70" i="5"/>
  <c r="H70" i="5"/>
  <c r="G70" i="5"/>
  <c r="F70" i="5"/>
  <c r="E70" i="5"/>
  <c r="D70" i="5"/>
  <c r="I69" i="5"/>
  <c r="D69" i="5"/>
  <c r="M57" i="5"/>
  <c r="M69" i="5" s="1"/>
  <c r="L57" i="5"/>
  <c r="L69" i="5" s="1"/>
  <c r="K57" i="5"/>
  <c r="K69" i="5" s="1"/>
  <c r="J57" i="5"/>
  <c r="J69" i="5" s="1"/>
  <c r="I57" i="5"/>
  <c r="H57" i="5"/>
  <c r="H69" i="5" s="1"/>
  <c r="G57" i="5"/>
  <c r="G69" i="5" s="1"/>
  <c r="F57" i="5"/>
  <c r="F69" i="5" s="1"/>
  <c r="E57" i="5"/>
  <c r="E69" i="5" s="1"/>
  <c r="M70" i="4"/>
  <c r="L70" i="4"/>
  <c r="K70" i="4"/>
  <c r="J70" i="4"/>
  <c r="I70" i="4"/>
  <c r="H70" i="4"/>
  <c r="G70" i="4"/>
  <c r="F70" i="4"/>
  <c r="E70" i="4"/>
  <c r="D70" i="4"/>
  <c r="L69" i="4"/>
  <c r="F69" i="4"/>
  <c r="D69" i="4"/>
  <c r="M57" i="4"/>
  <c r="M69" i="4" s="1"/>
  <c r="L57" i="4"/>
  <c r="K57" i="4"/>
  <c r="K69" i="4" s="1"/>
  <c r="J57" i="4"/>
  <c r="J69" i="4" s="1"/>
  <c r="I57" i="4"/>
  <c r="I69" i="4" s="1"/>
  <c r="H57" i="4"/>
  <c r="H69" i="4" s="1"/>
  <c r="G57" i="4"/>
  <c r="G69" i="4" s="1"/>
  <c r="F57" i="4"/>
  <c r="E57" i="4"/>
  <c r="E69" i="4" s="1"/>
</calcChain>
</file>

<file path=xl/sharedStrings.xml><?xml version="1.0" encoding="utf-8"?>
<sst xmlns="http://schemas.openxmlformats.org/spreadsheetml/2006/main" count="5659" uniqueCount="1266">
  <si>
    <t>SỞ GIÁO DỤC ĐÀO TẠO HẢI PHÒNG</t>
  </si>
  <si>
    <t>TRƯỜNG THPT NGUYỄN ĐỨC CẢNH</t>
  </si>
  <si>
    <t>KIỂM TRA GIỮA KỲ 1</t>
  </si>
  <si>
    <t>NĂM HỌC 2023-2024</t>
  </si>
  <si>
    <t xml:space="preserve">Lớp:     </t>
  </si>
  <si>
    <t>11B1</t>
  </si>
  <si>
    <t>STT</t>
  </si>
  <si>
    <t>SBD</t>
  </si>
  <si>
    <t>Họ tên</t>
  </si>
  <si>
    <t>Ng.Sinh</t>
  </si>
  <si>
    <t>Toán</t>
  </si>
  <si>
    <t>Văn</t>
  </si>
  <si>
    <t>Anh</t>
  </si>
  <si>
    <t>Lí</t>
  </si>
  <si>
    <t>Hóa</t>
  </si>
  <si>
    <t>Sinh</t>
  </si>
  <si>
    <t>Sử</t>
  </si>
  <si>
    <t>Địa</t>
  </si>
  <si>
    <t>CD</t>
  </si>
  <si>
    <t>TBC</t>
  </si>
  <si>
    <t>XTL</t>
  </si>
  <si>
    <t>XTK</t>
  </si>
  <si>
    <t>110094</t>
  </si>
  <si>
    <t>Bùi Phương Anh</t>
  </si>
  <si>
    <t>27/12/2007</t>
  </si>
  <si>
    <t/>
  </si>
  <si>
    <t>110010</t>
  </si>
  <si>
    <t>Đỗ Thị Mai Anh</t>
  </si>
  <si>
    <t>04/11/2007</t>
  </si>
  <si>
    <t>110465</t>
  </si>
  <si>
    <t>Đồng Duy Việt Anh</t>
  </si>
  <si>
    <t>16/09/2007</t>
  </si>
  <si>
    <t>110023</t>
  </si>
  <si>
    <t>Đồng Văn Tuấn Anh</t>
  </si>
  <si>
    <t>16/01/2007</t>
  </si>
  <si>
    <t>110029</t>
  </si>
  <si>
    <t>Nguyễn Đức Anh</t>
  </si>
  <si>
    <t>27/04/2007</t>
  </si>
  <si>
    <t>110006</t>
  </si>
  <si>
    <t>Nguyễn Thị Phương Anh</t>
  </si>
  <si>
    <t>14/08/2007</t>
  </si>
  <si>
    <t>110015</t>
  </si>
  <si>
    <t>Vũ Ngọc Dương Anh</t>
  </si>
  <si>
    <t>04/09/2007</t>
  </si>
  <si>
    <t>110045</t>
  </si>
  <si>
    <t>Bùi Ngọc Ánh</t>
  </si>
  <si>
    <t>19/11/2007</t>
  </si>
  <si>
    <t>110009</t>
  </si>
  <si>
    <t>Đồng Thị Minh Ánh</t>
  </si>
  <si>
    <t>09/06/2007</t>
  </si>
  <si>
    <t>110090</t>
  </si>
  <si>
    <t>Vũ Thị Ngọc Bích</t>
  </si>
  <si>
    <t>23/08/2007</t>
  </si>
  <si>
    <t>110017</t>
  </si>
  <si>
    <t>Nguyễn Mai Thùy Chang</t>
  </si>
  <si>
    <t>24/04/2007</t>
  </si>
  <si>
    <t>110054</t>
  </si>
  <si>
    <t>Bùi Thị Mai Chi</t>
  </si>
  <si>
    <t>24/10/2007</t>
  </si>
  <si>
    <t>110036</t>
  </si>
  <si>
    <t>Phạm Văn Chí</t>
  </si>
  <si>
    <t>28/05/2007</t>
  </si>
  <si>
    <t>110052</t>
  </si>
  <si>
    <t>Bùi Thị Thu Đông</t>
  </si>
  <si>
    <t>05/01/2007</t>
  </si>
  <si>
    <t>110044</t>
  </si>
  <si>
    <t>Mai Thị Phương Đông</t>
  </si>
  <si>
    <t>20/04/2007</t>
  </si>
  <si>
    <t>110011</t>
  </si>
  <si>
    <t>Nguyễn Quang Đức</t>
  </si>
  <si>
    <t>26/01/2007</t>
  </si>
  <si>
    <t>110110</t>
  </si>
  <si>
    <t>Ngô Quang Hậu</t>
  </si>
  <si>
    <t>27/11/2007</t>
  </si>
  <si>
    <t>110025</t>
  </si>
  <si>
    <t>Nguyễn Đình Hiền</t>
  </si>
  <si>
    <t>18/09/2007</t>
  </si>
  <si>
    <t>110034</t>
  </si>
  <si>
    <t>Trần Trung Hiếu</t>
  </si>
  <si>
    <t>06/02/2007</t>
  </si>
  <si>
    <t>110007</t>
  </si>
  <si>
    <t>Vũ Mạnh Hùng</t>
  </si>
  <si>
    <t>03/11/2007</t>
  </si>
  <si>
    <t>110043</t>
  </si>
  <si>
    <t>Đồng Đức Huy</t>
  </si>
  <si>
    <t>110056</t>
  </si>
  <si>
    <t>Bùi Thị Ngọc Huyền</t>
  </si>
  <si>
    <t>03/05/2007</t>
  </si>
  <si>
    <t>110041</t>
  </si>
  <si>
    <t>Nguyễn Thanh Lam</t>
  </si>
  <si>
    <t>22/09/2007</t>
  </si>
  <si>
    <t>110033</t>
  </si>
  <si>
    <t>Mai Lưu Diệu Linh</t>
  </si>
  <si>
    <t>07/04/2007</t>
  </si>
  <si>
    <t>110112</t>
  </si>
  <si>
    <t>Phạm Phương Linh</t>
  </si>
  <si>
    <t>22/06/2007</t>
  </si>
  <si>
    <t>110021</t>
  </si>
  <si>
    <t>Tạ Khánh Linh</t>
  </si>
  <si>
    <t>19/08/2007</t>
  </si>
  <si>
    <t>110040</t>
  </si>
  <si>
    <t>Bùi Hữu Lợi</t>
  </si>
  <si>
    <t>19/03/2007</t>
  </si>
  <si>
    <t>110026</t>
  </si>
  <si>
    <t>Hoàng Thị Thanh Mai</t>
  </si>
  <si>
    <t>01/02/2007</t>
  </si>
  <si>
    <t>110075</t>
  </si>
  <si>
    <t>Phạm Thị Thanh Mai</t>
  </si>
  <si>
    <t>19/01/2007</t>
  </si>
  <si>
    <t>110061</t>
  </si>
  <si>
    <t>Tạ Duy Minh</t>
  </si>
  <si>
    <t>25/08/2007</t>
  </si>
  <si>
    <t>110003</t>
  </si>
  <si>
    <t>Phạm Lương Hoài Nam</t>
  </si>
  <si>
    <t>29/06/2007</t>
  </si>
  <si>
    <t>110004</t>
  </si>
  <si>
    <t>Nguyễn Phương Nga</t>
  </si>
  <si>
    <t>17/07/2007</t>
  </si>
  <si>
    <t>110072</t>
  </si>
  <si>
    <t>Bùi Thị Ngọc</t>
  </si>
  <si>
    <t>06/08/2007</t>
  </si>
  <si>
    <t>110002</t>
  </si>
  <si>
    <t>Bùi Thị Bích Ngọc</t>
  </si>
  <si>
    <t>28/10/2007</t>
  </si>
  <si>
    <t>110016</t>
  </si>
  <si>
    <t>Nguyễn Yến Nhi</t>
  </si>
  <si>
    <t>22/12/2007</t>
  </si>
  <si>
    <t>110057</t>
  </si>
  <si>
    <t>Bùi Thu Phương</t>
  </si>
  <si>
    <t>20/01/2007</t>
  </si>
  <si>
    <t>110001</t>
  </si>
  <si>
    <t>Phạm Thị Thu Phương</t>
  </si>
  <si>
    <t>18/05/2007</t>
  </si>
  <si>
    <t>110037</t>
  </si>
  <si>
    <t>Trần Tú Quyên</t>
  </si>
  <si>
    <t>05/02/2007</t>
  </si>
  <si>
    <t>110038</t>
  </si>
  <si>
    <t>Nguyễn Thị Diễm Quỳnh</t>
  </si>
  <si>
    <t>09/01/2007</t>
  </si>
  <si>
    <t>110070</t>
  </si>
  <si>
    <t>Phạm Thị Quỳnh</t>
  </si>
  <si>
    <t>02/06/2007</t>
  </si>
  <si>
    <t>110008</t>
  </si>
  <si>
    <t>Đỗ Thị Thanh</t>
  </si>
  <si>
    <t>01/01/2007</t>
  </si>
  <si>
    <t>110027</t>
  </si>
  <si>
    <t>Phạm Thị Minh Thư</t>
  </si>
  <si>
    <t>21/12/2007</t>
  </si>
  <si>
    <t>110102</t>
  </si>
  <si>
    <t>Bùi Thị Hiền Trang</t>
  </si>
  <si>
    <t>29/10/2007</t>
  </si>
  <si>
    <t>110014</t>
  </si>
  <si>
    <t>Phạm Huyền Trang</t>
  </si>
  <si>
    <t>23/06/2007</t>
  </si>
  <si>
    <t>110053</t>
  </si>
  <si>
    <t>Phạm Thu Trang</t>
  </si>
  <si>
    <t>22/03/2007</t>
  </si>
  <si>
    <t>110031</t>
  </si>
  <si>
    <t>Bùi Thành Trung</t>
  </si>
  <si>
    <t>110103</t>
  </si>
  <si>
    <t>Phạm Minh Tú</t>
  </si>
  <si>
    <t>19/05/2007</t>
  </si>
  <si>
    <t>110020</t>
  </si>
  <si>
    <t>Phạm Văn Tuấn</t>
  </si>
  <si>
    <t>03/10/2007</t>
  </si>
  <si>
    <t>110012</t>
  </si>
  <si>
    <t>Phạm Đoàn Hà Vi</t>
  </si>
  <si>
    <t>21/01/2007</t>
  </si>
  <si>
    <t>110028</t>
  </si>
  <si>
    <t>Hoàng Thị Kim Xuân</t>
  </si>
  <si>
    <t>10/03/2007</t>
  </si>
  <si>
    <t>TB lớp</t>
  </si>
  <si>
    <t>TB khối</t>
  </si>
  <si>
    <t>Đã trừ điểm vi phạm quy chế thi</t>
  </si>
  <si>
    <t>Người lập</t>
  </si>
  <si>
    <t>PHÓ HIỆU TRƯỞNG</t>
  </si>
  <si>
    <t>Nguyễn Văn Thiết</t>
  </si>
  <si>
    <t>Bùi Trọng Tâm</t>
  </si>
  <si>
    <t>11B10</t>
  </si>
  <si>
    <t>110414</t>
  </si>
  <si>
    <t>Bùi Phú An</t>
  </si>
  <si>
    <t>30/06/2007</t>
  </si>
  <si>
    <t>110366</t>
  </si>
  <si>
    <t>Hoàng Thị Nguyệt Anh</t>
  </si>
  <si>
    <t>11/10/2007</t>
  </si>
  <si>
    <t>110394</t>
  </si>
  <si>
    <t>Nguyễn Trung Bắc</t>
  </si>
  <si>
    <t>08/10/2007</t>
  </si>
  <si>
    <t>110180</t>
  </si>
  <si>
    <t>Đặng Văn Cương</t>
  </si>
  <si>
    <t>17/12/2007</t>
  </si>
  <si>
    <t>110320</t>
  </si>
  <si>
    <t>Đồng Duy Dũng</t>
  </si>
  <si>
    <t>17/06/2007</t>
  </si>
  <si>
    <t>110202</t>
  </si>
  <si>
    <t>Nguyễn Tuấn Dũng</t>
  </si>
  <si>
    <t>110337</t>
  </si>
  <si>
    <t>Trần Anh Duy</t>
  </si>
  <si>
    <t>110125</t>
  </si>
  <si>
    <t>Đỗ Thị Linh Duyên</t>
  </si>
  <si>
    <t>110421</t>
  </si>
  <si>
    <t>Nguyễn Đức Đạt</t>
  </si>
  <si>
    <t>110359</t>
  </si>
  <si>
    <t>Bùi Khánh Huyền</t>
  </si>
  <si>
    <t>10/10/2007</t>
  </si>
  <si>
    <t>110436</t>
  </si>
  <si>
    <t>Vũ Hữu Hưng</t>
  </si>
  <si>
    <t>21/03/2007</t>
  </si>
  <si>
    <t>110220</t>
  </si>
  <si>
    <t>Cao Thanh Luyến</t>
  </si>
  <si>
    <t>110256</t>
  </si>
  <si>
    <t>Bùi Xuân Phúc</t>
  </si>
  <si>
    <t>02/03/2007</t>
  </si>
  <si>
    <t>110451</t>
  </si>
  <si>
    <t>Vũ Thị Kim Phúc</t>
  </si>
  <si>
    <t>25/01/2007</t>
  </si>
  <si>
    <t>110237</t>
  </si>
  <si>
    <t>Đỗ Thị Mai Phương</t>
  </si>
  <si>
    <t>30/09/2007</t>
  </si>
  <si>
    <t>110333</t>
  </si>
  <si>
    <t>Hoàng Thị Phượng</t>
  </si>
  <si>
    <t>08/08/2007</t>
  </si>
  <si>
    <t>110209</t>
  </si>
  <si>
    <t>Phạm Anh Quân</t>
  </si>
  <si>
    <t>04/10/2007</t>
  </si>
  <si>
    <t>110175</t>
  </si>
  <si>
    <t>Phạm Như Quỳnh</t>
  </si>
  <si>
    <t>02/01/2007</t>
  </si>
  <si>
    <t>110156</t>
  </si>
  <si>
    <t>Vũ Như Quỳnh</t>
  </si>
  <si>
    <t>27/07/2007</t>
  </si>
  <si>
    <t>110166</t>
  </si>
  <si>
    <t>Đinh Thị Thanh</t>
  </si>
  <si>
    <t>110385</t>
  </si>
  <si>
    <t>Hoàng Tiến Thanh</t>
  </si>
  <si>
    <t>18/06/2007</t>
  </si>
  <si>
    <t>110371</t>
  </si>
  <si>
    <t>Nguyễn Tiến Thanh</t>
  </si>
  <si>
    <t>110282</t>
  </si>
  <si>
    <t>Nghiêm Thị Phương Thảo</t>
  </si>
  <si>
    <t>110459</t>
  </si>
  <si>
    <t>Nguyễn Thanh Thảo</t>
  </si>
  <si>
    <t>10/02/2007</t>
  </si>
  <si>
    <t>110148</t>
  </si>
  <si>
    <t>17/11/2007</t>
  </si>
  <si>
    <t>110442</t>
  </si>
  <si>
    <t>Nguyễn Thị Thảo</t>
  </si>
  <si>
    <t>30/05/2007</t>
  </si>
  <si>
    <t>110464</t>
  </si>
  <si>
    <t>Phạm Thị Thảo</t>
  </si>
  <si>
    <t>11/03/2007</t>
  </si>
  <si>
    <t>110355</t>
  </si>
  <si>
    <t>Nguyễn Thị Biên Thùy</t>
  </si>
  <si>
    <t>22/05/2007</t>
  </si>
  <si>
    <t>110262</t>
  </si>
  <si>
    <t>Đồng Thị Anh Thư</t>
  </si>
  <si>
    <t>110225</t>
  </si>
  <si>
    <t>Nguyễn Anh Thư</t>
  </si>
  <si>
    <t>16/10/2007</t>
  </si>
  <si>
    <t>110443</t>
  </si>
  <si>
    <t>Phạm Thị Thư</t>
  </si>
  <si>
    <t>27/10/2007</t>
  </si>
  <si>
    <t>110308</t>
  </si>
  <si>
    <t>Nguyễn Thị Huyền Trang</t>
  </si>
  <si>
    <t>18/07/2007</t>
  </si>
  <si>
    <t>110478</t>
  </si>
  <si>
    <t>Phạm Văn Trung</t>
  </si>
  <si>
    <t>29/03/2007</t>
  </si>
  <si>
    <t>110438</t>
  </si>
  <si>
    <t>Đặng Bá Trường</t>
  </si>
  <si>
    <t>27/03/2007</t>
  </si>
  <si>
    <t>110335</t>
  </si>
  <si>
    <t>Phạm Minh Trường</t>
  </si>
  <si>
    <t>12/12/2007</t>
  </si>
  <si>
    <t>110365</t>
  </si>
  <si>
    <t>Phạm Văn Trường</t>
  </si>
  <si>
    <t>19/10/2007</t>
  </si>
  <si>
    <t>110230</t>
  </si>
  <si>
    <t>Nguyễn Quang Tú</t>
  </si>
  <si>
    <t>30/04/2007</t>
  </si>
  <si>
    <t>110328</t>
  </si>
  <si>
    <t>Ngô Thị Tươi</t>
  </si>
  <si>
    <t>110098</t>
  </si>
  <si>
    <t>Phạm Quốc Việt</t>
  </si>
  <si>
    <t>18/03/2007</t>
  </si>
  <si>
    <t>110396</t>
  </si>
  <si>
    <t>Đỗ Hoàng Thành Vinh</t>
  </si>
  <si>
    <t>08/12/2007</t>
  </si>
  <si>
    <t>110439</t>
  </si>
  <si>
    <t>Đỗ Lâm Vũ</t>
  </si>
  <si>
    <t>24/12/2007</t>
  </si>
  <si>
    <t>110275</t>
  </si>
  <si>
    <t>Nguyễn Phương Vy</t>
  </si>
  <si>
    <t>02/12/2007</t>
  </si>
  <si>
    <t>110309</t>
  </si>
  <si>
    <t>Nguyễn Tường Vy</t>
  </si>
  <si>
    <t>11B11</t>
  </si>
  <si>
    <t>110350</t>
  </si>
  <si>
    <t>Đồng Thị Vân Anh</t>
  </si>
  <si>
    <t>06/10/2007</t>
  </si>
  <si>
    <t>110390</t>
  </si>
  <si>
    <t>Hoàng Đức Anh</t>
  </si>
  <si>
    <t>110107</t>
  </si>
  <si>
    <t>Phan Thị Phương Anh</t>
  </si>
  <si>
    <t>20/10/2007</t>
  </si>
  <si>
    <t>110249</t>
  </si>
  <si>
    <t>Phạm Thị Ngọc Ánh</t>
  </si>
  <si>
    <t>09/12/2007</t>
  </si>
  <si>
    <t>110152</t>
  </si>
  <si>
    <t>Nguyễn Thị Ngọc Bích</t>
  </si>
  <si>
    <t>05/11/2007</t>
  </si>
  <si>
    <t>110468</t>
  </si>
  <si>
    <t>Ngô Thị Thanh Chúc</t>
  </si>
  <si>
    <t>25/02/2007</t>
  </si>
  <si>
    <t>110469</t>
  </si>
  <si>
    <t>Nguyễn Hữu Tuấn Dương</t>
  </si>
  <si>
    <t>18/10/2007</t>
  </si>
  <si>
    <t>110261</t>
  </si>
  <si>
    <t>Đoàn Lê Minh Đức</t>
  </si>
  <si>
    <t>28/02/2007</t>
  </si>
  <si>
    <t>110109</t>
  </si>
  <si>
    <t>Dương Chí Hào</t>
  </si>
  <si>
    <t>110297</t>
  </si>
  <si>
    <t>Lê Thị Kiều Hoa</t>
  </si>
  <si>
    <t>17/04/2007</t>
  </si>
  <si>
    <t>110431</t>
  </si>
  <si>
    <t>Nguyễn Văn Huy Hoàng</t>
  </si>
  <si>
    <t>110412</t>
  </si>
  <si>
    <t>Bùi Hoàng Hưng</t>
  </si>
  <si>
    <t>110415</t>
  </si>
  <si>
    <t>Nguyễn Văn Hưng</t>
  </si>
  <si>
    <t>18/04/2007</t>
  </si>
  <si>
    <t>110213</t>
  </si>
  <si>
    <t>Hoàng Duy Khánh</t>
  </si>
  <si>
    <t>110341</t>
  </si>
  <si>
    <t>Nguyễn Thị Lan</t>
  </si>
  <si>
    <t>16/06/2007</t>
  </si>
  <si>
    <t>110298</t>
  </si>
  <si>
    <t>Bùi Mai Phương Linh</t>
  </si>
  <si>
    <t>29/09/2007</t>
  </si>
  <si>
    <t>110466</t>
  </si>
  <si>
    <t>Trần Văn Long</t>
  </si>
  <si>
    <t>30/12/2007</t>
  </si>
  <si>
    <t>110299</t>
  </si>
  <si>
    <t>Lê Thị Khánh Ly</t>
  </si>
  <si>
    <t>16/12/2007</t>
  </si>
  <si>
    <t>110445</t>
  </si>
  <si>
    <t>Đồng Thị Xuân Mai</t>
  </si>
  <si>
    <t>28/04/2007</t>
  </si>
  <si>
    <t>110407</t>
  </si>
  <si>
    <t>Nguyễn Tiến Minh</t>
  </si>
  <si>
    <t>11/04/2007</t>
  </si>
  <si>
    <t>110450</t>
  </si>
  <si>
    <t>Phạm Tuấn Minh</t>
  </si>
  <si>
    <t>10/09/2007</t>
  </si>
  <si>
    <t>110471</t>
  </si>
  <si>
    <t>Nguyễn Thành Nam</t>
  </si>
  <si>
    <t>15/08/2007</t>
  </si>
  <si>
    <t>110447</t>
  </si>
  <si>
    <t>Trần Xuân Nghĩa</t>
  </si>
  <si>
    <t>10/05/2006</t>
  </si>
  <si>
    <t>110292</t>
  </si>
  <si>
    <t>Bùi Thị Diễm Ngọc</t>
  </si>
  <si>
    <t>12/08/2007</t>
  </si>
  <si>
    <t>110206</t>
  </si>
  <si>
    <t>Đặng Thị Nhi</t>
  </si>
  <si>
    <t>07/08/2007</t>
  </si>
  <si>
    <t>110472</t>
  </si>
  <si>
    <t>Đồng Thị Cẩm Nhung</t>
  </si>
  <si>
    <t>110463</t>
  </si>
  <si>
    <t>Phùng Nguyễn Quỳnh Như</t>
  </si>
  <si>
    <t>20/07/2007</t>
  </si>
  <si>
    <t>110254</t>
  </si>
  <si>
    <t>Bùi Đức Ninh</t>
  </si>
  <si>
    <t>110307</t>
  </si>
  <si>
    <t>Nguyễn Mai Phương</t>
  </si>
  <si>
    <t>02/08/2007</t>
  </si>
  <si>
    <t>110147</t>
  </si>
  <si>
    <t>Trần Thị Thu Phương</t>
  </si>
  <si>
    <t>10/06/2007</t>
  </si>
  <si>
    <t>110452</t>
  </si>
  <si>
    <t>Bùi Đình Quân</t>
  </si>
  <si>
    <t>09/02/2007</t>
  </si>
  <si>
    <t>110229</t>
  </si>
  <si>
    <t>Vũ Khắc Quân</t>
  </si>
  <si>
    <t>22/07/2007</t>
  </si>
  <si>
    <t>110224</t>
  </si>
  <si>
    <t>Phùng Thị Như Quỳnh</t>
  </si>
  <si>
    <t>110363</t>
  </si>
  <si>
    <t>Bùi Phú Tài</t>
  </si>
  <si>
    <t>110344</t>
  </si>
  <si>
    <t>Cao Đắc Hoàng Tài</t>
  </si>
  <si>
    <t>15/07/2007</t>
  </si>
  <si>
    <t>110473</t>
  </si>
  <si>
    <t>Bùi Phương Thảo</t>
  </si>
  <si>
    <t>07/02/2007</t>
  </si>
  <si>
    <t>110334</t>
  </si>
  <si>
    <t>Phạm Thị Phương Thảo</t>
  </si>
  <si>
    <t>21/09/2007</t>
  </si>
  <si>
    <t>110418</t>
  </si>
  <si>
    <t>Phạm Thị Thanh Thảo</t>
  </si>
  <si>
    <t>12/09/2007</t>
  </si>
  <si>
    <t>110318</t>
  </si>
  <si>
    <t>Phùng Văn Thế</t>
  </si>
  <si>
    <t>110263</t>
  </si>
  <si>
    <t>Nguyễn Thị Thư</t>
  </si>
  <si>
    <t>110114</t>
  </si>
  <si>
    <t>Đỗ Thị Thanh Trúc</t>
  </si>
  <si>
    <t>24/03/2007</t>
  </si>
  <si>
    <t>110460</t>
  </si>
  <si>
    <t>Vũ Thị Thanh Trúc</t>
  </si>
  <si>
    <t>12/11/2007</t>
  </si>
  <si>
    <t>110295</t>
  </si>
  <si>
    <t>Phạm Thị Vân</t>
  </si>
  <si>
    <t>11B2</t>
  </si>
  <si>
    <t>110071</t>
  </si>
  <si>
    <t>Bùi Thị Quỳnh Anh</t>
  </si>
  <si>
    <t>17/03/2007</t>
  </si>
  <si>
    <t>110248</t>
  </si>
  <si>
    <t>Hoàng Phương Anh</t>
  </si>
  <si>
    <t>25/06/2007</t>
  </si>
  <si>
    <t>110058</t>
  </si>
  <si>
    <t>Nguyễn Phạm Đức Anh</t>
  </si>
  <si>
    <t>20/09/2007</t>
  </si>
  <si>
    <t>110050</t>
  </si>
  <si>
    <t>Nguyễn Ngọc Ánh</t>
  </si>
  <si>
    <t>07/12/2007</t>
  </si>
  <si>
    <t>110259</t>
  </si>
  <si>
    <t>Nguyễn Thị Minh Ánh</t>
  </si>
  <si>
    <t>110091</t>
  </si>
  <si>
    <t>Hoàng Thị Mai Chi</t>
  </si>
  <si>
    <t>15/09/2007</t>
  </si>
  <si>
    <t>110117</t>
  </si>
  <si>
    <t>Ngô Quang Chiến</t>
  </si>
  <si>
    <t>110192</t>
  </si>
  <si>
    <t>Đỗ Ngọc Dũng</t>
  </si>
  <si>
    <t>110336</t>
  </si>
  <si>
    <t>Hoàng Tiến Duy</t>
  </si>
  <si>
    <t>04/01/2007</t>
  </si>
  <si>
    <t>110055</t>
  </si>
  <si>
    <t>Bùi Đình Tùng Dương</t>
  </si>
  <si>
    <t>07/06/2007</t>
  </si>
  <si>
    <t>110215</t>
  </si>
  <si>
    <t>Bùi Phú Dương</t>
  </si>
  <si>
    <t>30/11/2007</t>
  </si>
  <si>
    <t>110181</t>
  </si>
  <si>
    <t>Ngô Đăng Đại</t>
  </si>
  <si>
    <t>04/02/2007</t>
  </si>
  <si>
    <t>110251</t>
  </si>
  <si>
    <t>Nguyễn Dương Đạt</t>
  </si>
  <si>
    <t>110135</t>
  </si>
  <si>
    <t>Vũ Đồng Hoàng Đạt</t>
  </si>
  <si>
    <t>09/11/2007</t>
  </si>
  <si>
    <t>110032</t>
  </si>
  <si>
    <t>Bùi Thị Hậu</t>
  </si>
  <si>
    <t>110092</t>
  </si>
  <si>
    <t>Nguyễn Thị Mai Hoa</t>
  </si>
  <si>
    <t>110155</t>
  </si>
  <si>
    <t>Phạm Thu Huyền</t>
  </si>
  <si>
    <t>110086</t>
  </si>
  <si>
    <t>Nguyễn Duy Khánh</t>
  </si>
  <si>
    <t>15/06/2007</t>
  </si>
  <si>
    <t>110066</t>
  </si>
  <si>
    <t>Phạm Duy Khánh</t>
  </si>
  <si>
    <t>17/09/2007</t>
  </si>
  <si>
    <t>110048</t>
  </si>
  <si>
    <t>Nguyễn Bình Khiêm</t>
  </si>
  <si>
    <t>03/01/2007</t>
  </si>
  <si>
    <t>110219</t>
  </si>
  <si>
    <t>Bùi Hoàng Bảo Long</t>
  </si>
  <si>
    <t>07/09/2007</t>
  </si>
  <si>
    <t>110235</t>
  </si>
  <si>
    <t>Đỗ Minh Long</t>
  </si>
  <si>
    <t>110077</t>
  </si>
  <si>
    <t>Nguyễn Đức Lộc</t>
  </si>
  <si>
    <t>110294</t>
  </si>
  <si>
    <t>Phạm Thị Hà Ly</t>
  </si>
  <si>
    <t>110018</t>
  </si>
  <si>
    <t>Phạm Hoàng Ngọc Mai</t>
  </si>
  <si>
    <t>02/10/2007</t>
  </si>
  <si>
    <t>110130</t>
  </si>
  <si>
    <t>Đinh Văn Mạnh</t>
  </si>
  <si>
    <t>110095</t>
  </si>
  <si>
    <t>Nguyễn Đức Nhật Minh</t>
  </si>
  <si>
    <t>08/01/2007</t>
  </si>
  <si>
    <t>110101</t>
  </si>
  <si>
    <t>Hoàng Thị Nhàn</t>
  </si>
  <si>
    <t>28/03/2007</t>
  </si>
  <si>
    <t>110084</t>
  </si>
  <si>
    <t>Nguyễn Ngọc Ninh</t>
  </si>
  <si>
    <t>11/12/2007</t>
  </si>
  <si>
    <t>110035</t>
  </si>
  <si>
    <t>Trần Thị Phương</t>
  </si>
  <si>
    <t>20/11/2007</t>
  </si>
  <si>
    <t>110223</t>
  </si>
  <si>
    <t>Đỗ Thị Vân Quỳnh</t>
  </si>
  <si>
    <t>15/02/2007</t>
  </si>
  <si>
    <t>110104</t>
  </si>
  <si>
    <t>Đồng Văn Sâm</t>
  </si>
  <si>
    <t>23/05/2007</t>
  </si>
  <si>
    <t>110060</t>
  </si>
  <si>
    <t>Lê Minh Tâm</t>
  </si>
  <si>
    <t>07/10/2007</t>
  </si>
  <si>
    <t>110246</t>
  </si>
  <si>
    <t>Phạm Hoàng Thanh</t>
  </si>
  <si>
    <t>08/09/2007</t>
  </si>
  <si>
    <t>110346</t>
  </si>
  <si>
    <t>Hoàng Văn Thịnh</t>
  </si>
  <si>
    <t>15/03/2007</t>
  </si>
  <si>
    <t>110082</t>
  </si>
  <si>
    <t>Trần Thị Thu</t>
  </si>
  <si>
    <t>03/03/2007</t>
  </si>
  <si>
    <t>110387</t>
  </si>
  <si>
    <t>Phạm Khánh Toàn</t>
  </si>
  <si>
    <t>110067</t>
  </si>
  <si>
    <t>Đỗ Thị Huyền Trang</t>
  </si>
  <si>
    <t>110078</t>
  </si>
  <si>
    <t>Đoàn Kiều Trinh</t>
  </si>
  <si>
    <t>21/08/2007</t>
  </si>
  <si>
    <t>110184</t>
  </si>
  <si>
    <t>Đồng Duy Anh Tuấn</t>
  </si>
  <si>
    <t>10/12/2007</t>
  </si>
  <si>
    <t>110284</t>
  </si>
  <si>
    <t>Nguyễn Quang Tuấn</t>
  </si>
  <si>
    <t>110177</t>
  </si>
  <si>
    <t>Phạm Phương Uyên</t>
  </si>
  <si>
    <t>31/05/2007</t>
  </si>
  <si>
    <t>110068</t>
  </si>
  <si>
    <t>Bùi Đức Việt</t>
  </si>
  <si>
    <t>110123</t>
  </si>
  <si>
    <t>Hoàng Thị Yến</t>
  </si>
  <si>
    <t>11B3</t>
  </si>
  <si>
    <t>110099</t>
  </si>
  <si>
    <t>Nguyễn Khánh An</t>
  </si>
  <si>
    <t>07/11/2007</t>
  </si>
  <si>
    <t>110064</t>
  </si>
  <si>
    <t>Nguyễn Thu An</t>
  </si>
  <si>
    <t>24/09/2007</t>
  </si>
  <si>
    <t>110106</t>
  </si>
  <si>
    <t>Hoàng Lê Hải Anh</t>
  </si>
  <si>
    <t>110374</t>
  </si>
  <si>
    <t>14/01/2007</t>
  </si>
  <si>
    <t>110158</t>
  </si>
  <si>
    <t>Nguyễn Thị Vân Anh</t>
  </si>
  <si>
    <t>110042</t>
  </si>
  <si>
    <t>Phạm Thị Anh</t>
  </si>
  <si>
    <t>110397</t>
  </si>
  <si>
    <t>Bùi Đoàn Gia Bảo</t>
  </si>
  <si>
    <t>24/02/2007</t>
  </si>
  <si>
    <t>110143</t>
  </si>
  <si>
    <t>Phạm Quỳnh Chi</t>
  </si>
  <si>
    <t>23/12/2007</t>
  </si>
  <si>
    <t>110381</t>
  </si>
  <si>
    <t>Vũ Mạnh Doanh</t>
  </si>
  <si>
    <t>26/04/2007</t>
  </si>
  <si>
    <t>110062</t>
  </si>
  <si>
    <t>Đoàn Văn Duy</t>
  </si>
  <si>
    <t>24/06/2007</t>
  </si>
  <si>
    <t>110193</t>
  </si>
  <si>
    <t>Phạm Thùy Dương</t>
  </si>
  <si>
    <t>110145</t>
  </si>
  <si>
    <t>Ngô Thành Đạt</t>
  </si>
  <si>
    <t>27/06/2007</t>
  </si>
  <si>
    <t>110382</t>
  </si>
  <si>
    <t>Đồng Thị Hà</t>
  </si>
  <si>
    <t>110074</t>
  </si>
  <si>
    <t>Vũ Đình Hân</t>
  </si>
  <si>
    <t>30/10/2007</t>
  </si>
  <si>
    <t>110411</t>
  </si>
  <si>
    <t>Đỗ Văn Hoàng</t>
  </si>
  <si>
    <t>01/09/2007</t>
  </si>
  <si>
    <t>110046</t>
  </si>
  <si>
    <t>Trần Thị Sen Hồng</t>
  </si>
  <si>
    <t>04/03/2007</t>
  </si>
  <si>
    <t>110217</t>
  </si>
  <si>
    <t>Bùi Đức Huy</t>
  </si>
  <si>
    <t>110185</t>
  </si>
  <si>
    <t>Lê Quang Huy</t>
  </si>
  <si>
    <t>27/08/2007</t>
  </si>
  <si>
    <t>110120</t>
  </si>
  <si>
    <t>Ngô Quang Huy</t>
  </si>
  <si>
    <t>01/04/2007</t>
  </si>
  <si>
    <t>110065</t>
  </si>
  <si>
    <t>Phạm Ngọc Huyền</t>
  </si>
  <si>
    <t>06/11/2007</t>
  </si>
  <si>
    <t>110195</t>
  </si>
  <si>
    <t>Đặng Thị Lan</t>
  </si>
  <si>
    <t>12/02/2007</t>
  </si>
  <si>
    <t>110163</t>
  </si>
  <si>
    <t>Lê Thị Khánh Linh</t>
  </si>
  <si>
    <t>110289</t>
  </si>
  <si>
    <t>Nguyễn Khánh Linh</t>
  </si>
  <si>
    <t>14/02/2007</t>
  </si>
  <si>
    <t>110051</t>
  </si>
  <si>
    <t>Phạm Thùy Linh</t>
  </si>
  <si>
    <t>110126</t>
  </si>
  <si>
    <t>Bùi Văn Long</t>
  </si>
  <si>
    <t>13/11/2007</t>
  </si>
  <si>
    <t>110190</t>
  </si>
  <si>
    <t>Vũ Thảo Ly</t>
  </si>
  <si>
    <t>08/05/2007</t>
  </si>
  <si>
    <t>110221</t>
  </si>
  <si>
    <t>Bùi Tuấn Minh</t>
  </si>
  <si>
    <t>110291</t>
  </si>
  <si>
    <t>Trần Văn Minh</t>
  </si>
  <si>
    <t>110383</t>
  </si>
  <si>
    <t>Đoàn Đắc Nam</t>
  </si>
  <si>
    <t>13/06/2007</t>
  </si>
  <si>
    <t>110122</t>
  </si>
  <si>
    <t>Đặng Thị Ngân</t>
  </si>
  <si>
    <t>25/07/2007</t>
  </si>
  <si>
    <t>110449</t>
  </si>
  <si>
    <t>Đinh Thị Kim Ngân</t>
  </si>
  <si>
    <t>11/05/2007</t>
  </si>
  <si>
    <t>110141</t>
  </si>
  <si>
    <t>Nguyễn Thị Như Ngọc</t>
  </si>
  <si>
    <t>22/11/2007</t>
  </si>
  <si>
    <t>110063</t>
  </si>
  <si>
    <t>Ngô Quang Nhật</t>
  </si>
  <si>
    <t>03/07/2007</t>
  </si>
  <si>
    <t>110208</t>
  </si>
  <si>
    <t>Nguyễn Thế Phong</t>
  </si>
  <si>
    <t>110022</t>
  </si>
  <si>
    <t>Vũ Hải Phong</t>
  </si>
  <si>
    <t>01/11/2007</t>
  </si>
  <si>
    <t>110428</t>
  </si>
  <si>
    <t>Ngô Thị Thùy Phương</t>
  </si>
  <si>
    <t>25/04/2007</t>
  </si>
  <si>
    <t>110270</t>
  </si>
  <si>
    <t>Đặng Bá Nhật Quang</t>
  </si>
  <si>
    <t>110151</t>
  </si>
  <si>
    <t>Phạm Văn Quyết</t>
  </si>
  <si>
    <t>110239</t>
  </si>
  <si>
    <t>Nguyễn Đức Cường Sơn</t>
  </si>
  <si>
    <t>13/01/2007</t>
  </si>
  <si>
    <t>110191</t>
  </si>
  <si>
    <t>Nguyễn Thị Thanh Thu</t>
  </si>
  <si>
    <t>23/11/2007</t>
  </si>
  <si>
    <t>110183</t>
  </si>
  <si>
    <t>19/06/2007</t>
  </si>
  <si>
    <t>110348</t>
  </si>
  <si>
    <t>Vũ Văn Toàn</t>
  </si>
  <si>
    <t>28/01/2007</t>
  </si>
  <si>
    <t>110133</t>
  </si>
  <si>
    <t>Đoàn Quang Trọng</t>
  </si>
  <si>
    <t>04/06/2007</t>
  </si>
  <si>
    <t>110349</t>
  </si>
  <si>
    <t>Ngô Minh Tú</t>
  </si>
  <si>
    <t>110079</t>
  </si>
  <si>
    <t>Ngô Quang Tú</t>
  </si>
  <si>
    <t>110241</t>
  </si>
  <si>
    <t>Nguyễn Thanh Tú</t>
  </si>
  <si>
    <t>110073</t>
  </si>
  <si>
    <t>Phạm Thị Thanh Tươi</t>
  </si>
  <si>
    <t>16/07/2007</t>
  </si>
  <si>
    <t>110389</t>
  </si>
  <si>
    <t>Cao Thế Vinh</t>
  </si>
  <si>
    <t>110128</t>
  </si>
  <si>
    <t>Nguyễn Công Vũ</t>
  </si>
  <si>
    <t>08/06/2007</t>
  </si>
  <si>
    <t>110212</t>
  </si>
  <si>
    <t>Nguyễn Xuân Vũ</t>
  </si>
  <si>
    <t>29/01/2007</t>
  </si>
  <si>
    <t>11B4</t>
  </si>
  <si>
    <t>110149</t>
  </si>
  <si>
    <t>Lê Thị Thùy Anh</t>
  </si>
  <si>
    <t>110108</t>
  </si>
  <si>
    <t>Phạm Thị Phương Anh</t>
  </si>
  <si>
    <t>16/02/2007</t>
  </si>
  <si>
    <t>110277</t>
  </si>
  <si>
    <t>Tư Thị Vân Anh</t>
  </si>
  <si>
    <t>110049</t>
  </si>
  <si>
    <t>Đồng Thị Chi</t>
  </si>
  <si>
    <t>110250</t>
  </si>
  <si>
    <t>Bùi Văn Duy</t>
  </si>
  <si>
    <t>14/03/2007</t>
  </si>
  <si>
    <t>110338</t>
  </si>
  <si>
    <t>Phùng Thị Lợi Duyên</t>
  </si>
  <si>
    <t>09/10/2007</t>
  </si>
  <si>
    <t>110440</t>
  </si>
  <si>
    <t>Lê Thị Thùy Dương</t>
  </si>
  <si>
    <t>110081</t>
  </si>
  <si>
    <t>Nguyễn Đại Dương</t>
  </si>
  <si>
    <t>28/12/2007</t>
  </si>
  <si>
    <t>110194</t>
  </si>
  <si>
    <t>Phạm Tiến Đạt</t>
  </si>
  <si>
    <t>09/08/2007</t>
  </si>
  <si>
    <t>110139</t>
  </si>
  <si>
    <t>Vũ Duy Đạt</t>
  </si>
  <si>
    <t>11/02/2007</t>
  </si>
  <si>
    <t>110398</t>
  </si>
  <si>
    <t>Nguyễn Thị Hương Giang</t>
  </si>
  <si>
    <t>110252</t>
  </si>
  <si>
    <t>Lê Thị Hà</t>
  </si>
  <si>
    <t>29/12/2007</t>
  </si>
  <si>
    <t>110172</t>
  </si>
  <si>
    <t>Ngô Thị Phương Hà</t>
  </si>
  <si>
    <t>110111</t>
  </si>
  <si>
    <t>Đặng Quang Hiệp</t>
  </si>
  <si>
    <t>110069</t>
  </si>
  <si>
    <t>Vũ Văn Hiếu</t>
  </si>
  <si>
    <t>110137</t>
  </si>
  <si>
    <t>Bùi Thị Thu Hoài</t>
  </si>
  <si>
    <t>110119</t>
  </si>
  <si>
    <t>Đỗ Thu Hoài</t>
  </si>
  <si>
    <t>110267</t>
  </si>
  <si>
    <t>Nguyễn Thị Quế Lâm</t>
  </si>
  <si>
    <t>15/12/2007</t>
  </si>
  <si>
    <t>110162</t>
  </si>
  <si>
    <t>Lê Khánh Linh</t>
  </si>
  <si>
    <t>110169</t>
  </si>
  <si>
    <t>Nguyễn Phương Linh</t>
  </si>
  <si>
    <t>03/06/2007</t>
  </si>
  <si>
    <t>110186</t>
  </si>
  <si>
    <t>Nguyễn Hoàng Long</t>
  </si>
  <si>
    <t>09/09/2007</t>
  </si>
  <si>
    <t>110290</t>
  </si>
  <si>
    <t>Nguyễn Xuân Long</t>
  </si>
  <si>
    <t>03/12/2007</t>
  </si>
  <si>
    <t>110245</t>
  </si>
  <si>
    <t>Phạm Thị Luyến</t>
  </si>
  <si>
    <t>110024</t>
  </si>
  <si>
    <t>Trần Nhật Bảo Minh</t>
  </si>
  <si>
    <t>110140</t>
  </si>
  <si>
    <t>Hoàng Thị Trà My</t>
  </si>
  <si>
    <t>110316</t>
  </si>
  <si>
    <t>Vũ Thị Thanh Mỹ</t>
  </si>
  <si>
    <t>18/02/2007</t>
  </si>
  <si>
    <t>110093</t>
  </si>
  <si>
    <t>Bùi Thị Minh Ngọc</t>
  </si>
  <si>
    <t>110354</t>
  </si>
  <si>
    <t>Đỗ Đức Bảo Ngọc</t>
  </si>
  <si>
    <t>110170</t>
  </si>
  <si>
    <t>Nguyễn Hồng Ngọc</t>
  </si>
  <si>
    <t>12/05/2007</t>
  </si>
  <si>
    <t>110300</t>
  </si>
  <si>
    <t>Hoàng Thị Mai Nguyên</t>
  </si>
  <si>
    <t>110013</t>
  </si>
  <si>
    <t>Ngô Thị Kiều Phương</t>
  </si>
  <si>
    <t>26/06/2007</t>
  </si>
  <si>
    <t>110096</t>
  </si>
  <si>
    <t>Bùi Thị Quỳnh</t>
  </si>
  <si>
    <t>110131</t>
  </si>
  <si>
    <t>Vũ Hồng Sơn</t>
  </si>
  <si>
    <t>110271</t>
  </si>
  <si>
    <t>Bùi Phú Thanh</t>
  </si>
  <si>
    <t>31/07/2007</t>
  </si>
  <si>
    <t>110132</t>
  </si>
  <si>
    <t>110198</t>
  </si>
  <si>
    <t>Đồng Thị Xuân Thu</t>
  </si>
  <si>
    <t>04/05/2007</t>
  </si>
  <si>
    <t>110138</t>
  </si>
  <si>
    <t>Ngô Thị Minh Thu</t>
  </si>
  <si>
    <t>110105</t>
  </si>
  <si>
    <t>Bùi Thu Thủy</t>
  </si>
  <si>
    <t>03/02/2007</t>
  </si>
  <si>
    <t>110176</t>
  </si>
  <si>
    <t>Lê Thị Thủy</t>
  </si>
  <si>
    <t>110274</t>
  </si>
  <si>
    <t>Đinh Nguyễn Anh Thư</t>
  </si>
  <si>
    <t>26/05/2007</t>
  </si>
  <si>
    <t>110240</t>
  </si>
  <si>
    <t>Nguyễn Thị Thu Trang</t>
  </si>
  <si>
    <t>110402</t>
  </si>
  <si>
    <t>Vũ Thị Trang</t>
  </si>
  <si>
    <t>110420</t>
  </si>
  <si>
    <t>Nguyễn Thành Trung</t>
  </si>
  <si>
    <t>110189</t>
  </si>
  <si>
    <t>Trần Văn Tuyển</t>
  </si>
  <si>
    <t>110373</t>
  </si>
  <si>
    <t>Bùi Thị Linh Uyên</t>
  </si>
  <si>
    <t>18/11/2007</t>
  </si>
  <si>
    <t>110088</t>
  </si>
  <si>
    <t>Nguyễn Thị Tố Uyên</t>
  </si>
  <si>
    <t>30/08/2007</t>
  </si>
  <si>
    <t>11B5</t>
  </si>
  <si>
    <t>110305</t>
  </si>
  <si>
    <t>Đoàn Nguyễn Thế Anh</t>
  </si>
  <si>
    <t>11/06/2007</t>
  </si>
  <si>
    <t>110179</t>
  </si>
  <si>
    <t>Đồng Thị Thu Anh</t>
  </si>
  <si>
    <t>110367</t>
  </si>
  <si>
    <t>Hoàng Tuấn Anh</t>
  </si>
  <si>
    <t>29/11/2007</t>
  </si>
  <si>
    <t>110159</t>
  </si>
  <si>
    <t>Phạm Thị Vân Anh</t>
  </si>
  <si>
    <t>26/02/2007</t>
  </si>
  <si>
    <t>110089</t>
  </si>
  <si>
    <t>110260</t>
  </si>
  <si>
    <t>Trần Thái Bảo</t>
  </si>
  <si>
    <t>110231</t>
  </si>
  <si>
    <t>Trần Đình Thanh Bình</t>
  </si>
  <si>
    <t>110380</t>
  </si>
  <si>
    <t>Đặng Kim Chiến</t>
  </si>
  <si>
    <t>23/10/2007</t>
  </si>
  <si>
    <t>110201</t>
  </si>
  <si>
    <t>Bùi Thanh Chung</t>
  </si>
  <si>
    <t>110352</t>
  </si>
  <si>
    <t>Đỗ Văn Dũng</t>
  </si>
  <si>
    <t>110391</t>
  </si>
  <si>
    <t>Nguyễn Quang Dũng</t>
  </si>
  <si>
    <t>110005</t>
  </si>
  <si>
    <t>Đặng Quang Đại</t>
  </si>
  <si>
    <t>25/11/2007</t>
  </si>
  <si>
    <t>110278</t>
  </si>
  <si>
    <t>Bùi Đình Đức</t>
  </si>
  <si>
    <t>110228</t>
  </si>
  <si>
    <t>Hoàng Minh Đức</t>
  </si>
  <si>
    <t>110242</t>
  </si>
  <si>
    <t>Trần Hương Giang</t>
  </si>
  <si>
    <t>110375</t>
  </si>
  <si>
    <t>Nguyễn Thị Hiền</t>
  </si>
  <si>
    <t>110444</t>
  </si>
  <si>
    <t>Hoàng Thế Hùng</t>
  </si>
  <si>
    <t>110203</t>
  </si>
  <si>
    <t>Phạm Trần Hùng</t>
  </si>
  <si>
    <t>08/07/2007</t>
  </si>
  <si>
    <t>110160</t>
  </si>
  <si>
    <t>Phạm Khánh Huyền</t>
  </si>
  <si>
    <t>29/08/2007</t>
  </si>
  <si>
    <t>110083</t>
  </si>
  <si>
    <t>Vũ Văn Hưng</t>
  </si>
  <si>
    <t>110480</t>
  </si>
  <si>
    <t>Phạm Văn Linh</t>
  </si>
  <si>
    <t>02/02/2007</t>
  </si>
  <si>
    <t>110331</t>
  </si>
  <si>
    <t>Phạm Văn Lợi</t>
  </si>
  <si>
    <t>26/10/2007</t>
  </si>
  <si>
    <t>110427</t>
  </si>
  <si>
    <t>Phạm Huyền Mai</t>
  </si>
  <si>
    <t>110384</t>
  </si>
  <si>
    <t>Bùi Hoàng Nga</t>
  </si>
  <si>
    <t>110019</t>
  </si>
  <si>
    <t>Phùng Thị Bích Ngọc</t>
  </si>
  <si>
    <t>110127</t>
  </si>
  <si>
    <t>Đồng Thị Yến Nhi</t>
  </si>
  <si>
    <t>04/12/2007</t>
  </si>
  <si>
    <t>110280</t>
  </si>
  <si>
    <t>Nguyễn Thu Phương</t>
  </si>
  <si>
    <t>27/02/2007</t>
  </si>
  <si>
    <t>110293</t>
  </si>
  <si>
    <t>Vũ Thu Phương</t>
  </si>
  <si>
    <t>110454</t>
  </si>
  <si>
    <t>Bùi Thị Thu Thảo</t>
  </si>
  <si>
    <t>14/04/2007</t>
  </si>
  <si>
    <t>110157</t>
  </si>
  <si>
    <t>Đồng Thị Phương Thảo</t>
  </si>
  <si>
    <t>110302</t>
  </si>
  <si>
    <t>Phạm Thu Thảo</t>
  </si>
  <si>
    <t>110408</t>
  </si>
  <si>
    <t>Vũ Thị Thanh Thảo</t>
  </si>
  <si>
    <t>12/10/2007</t>
  </si>
  <si>
    <t>110097</t>
  </si>
  <si>
    <t>Bùi Thanh Thu</t>
  </si>
  <si>
    <t>110144</t>
  </si>
  <si>
    <t>Bùi Thị Thư</t>
  </si>
  <si>
    <t>13/07/2007</t>
  </si>
  <si>
    <t>110211</t>
  </si>
  <si>
    <t>Phạm Minh Trang</t>
  </si>
  <si>
    <t>29/05/2007</t>
  </si>
  <si>
    <t>110226</t>
  </si>
  <si>
    <t>Đỗ Thị Huyền Trân</t>
  </si>
  <si>
    <t>29/04/2007</t>
  </si>
  <si>
    <t>110388</t>
  </si>
  <si>
    <t>Phạm Văn Tú</t>
  </si>
  <si>
    <t>110171</t>
  </si>
  <si>
    <t>Phạm Tố Uyên</t>
  </si>
  <si>
    <t>110039</t>
  </si>
  <si>
    <t>Phạm Thị Tường Vân</t>
  </si>
  <si>
    <t>03/09/2007</t>
  </si>
  <si>
    <t>110329</t>
  </si>
  <si>
    <t>Phạm Văn Vịnh</t>
  </si>
  <si>
    <t>110129</t>
  </si>
  <si>
    <t>Lê Thị Hải Yến</t>
  </si>
  <si>
    <t>11B6</t>
  </si>
  <si>
    <t>110276</t>
  </si>
  <si>
    <t>Ngô Trường An</t>
  </si>
  <si>
    <t>110286</t>
  </si>
  <si>
    <t>Đỗ Thị Minh Anh</t>
  </si>
  <si>
    <t>110116</t>
  </si>
  <si>
    <t>Đồng Thị Phương Anh</t>
  </si>
  <si>
    <t>01/07/2007</t>
  </si>
  <si>
    <t>110482</t>
  </si>
  <si>
    <t>Nguyễn Thị Ngọc Anh</t>
  </si>
  <si>
    <t>110100</t>
  </si>
  <si>
    <t>Bùi Thị Ngọc Ánh</t>
  </si>
  <si>
    <t>110395</t>
  </si>
  <si>
    <t>Bùi Đức Bình Dương</t>
  </si>
  <si>
    <t>10/08/2007</t>
  </si>
  <si>
    <t>110288</t>
  </si>
  <si>
    <t>Nguyễn Tùng Dương</t>
  </si>
  <si>
    <t>08/03/2007</t>
  </si>
  <si>
    <t>110080</t>
  </si>
  <si>
    <t>Nguyễn Văn Đại</t>
  </si>
  <si>
    <t>110279</t>
  </si>
  <si>
    <t>Đỗ Thiên Tài Em</t>
  </si>
  <si>
    <t>110330</t>
  </si>
  <si>
    <t>23/01/2007</t>
  </si>
  <si>
    <t>110243</t>
  </si>
  <si>
    <t>Nguyễn Thị Hà</t>
  </si>
  <si>
    <t>110118</t>
  </si>
  <si>
    <t>Phạm Thị Thu Hà</t>
  </si>
  <si>
    <t>04/07/2007</t>
  </si>
  <si>
    <t>110153</t>
  </si>
  <si>
    <t>Hoàng Thanh Hiền</t>
  </si>
  <si>
    <t>110059</t>
  </si>
  <si>
    <t>Vương Thu Hòa</t>
  </si>
  <si>
    <t>14/10/2007</t>
  </si>
  <si>
    <t>110234</t>
  </si>
  <si>
    <t>Bùi Việt Hùng</t>
  </si>
  <si>
    <t>110266</t>
  </si>
  <si>
    <t>Đặng Bá Huy</t>
  </si>
  <si>
    <t>19/04/2007</t>
  </si>
  <si>
    <t>110173</t>
  </si>
  <si>
    <t>Đồng Thị Huyền</t>
  </si>
  <si>
    <t>21/11/2007</t>
  </si>
  <si>
    <t>110154</t>
  </si>
  <si>
    <t>Nguyễn Thị Huyền</t>
  </si>
  <si>
    <t>110085</t>
  </si>
  <si>
    <t>Phạm Thị Huyền</t>
  </si>
  <si>
    <t>10/01/2007</t>
  </si>
  <si>
    <t>110392</t>
  </si>
  <si>
    <t>Cao Đức Anh Khoa</t>
  </si>
  <si>
    <t>110161</t>
  </si>
  <si>
    <t>Đoàn Thị Linh</t>
  </si>
  <si>
    <t>110377</t>
  </si>
  <si>
    <t>21/10/2007</t>
  </si>
  <si>
    <t>110315</t>
  </si>
  <si>
    <t>Vũ Thị Mai</t>
  </si>
  <si>
    <t>110113</t>
  </si>
  <si>
    <t>23/09/2007</t>
  </si>
  <si>
    <t>110453</t>
  </si>
  <si>
    <t>Bùi Xuân Sơn</t>
  </si>
  <si>
    <t>110458</t>
  </si>
  <si>
    <t>Nguyễn Duy Sơn</t>
  </si>
  <si>
    <t>110196</t>
  </si>
  <si>
    <t>Phạm Văn Sơn</t>
  </si>
  <si>
    <t>110197</t>
  </si>
  <si>
    <t>Nguyễn Đức Quốc Thái</t>
  </si>
  <si>
    <t>110386</t>
  </si>
  <si>
    <t>Đinh Văn Thành</t>
  </si>
  <si>
    <t>110312</t>
  </si>
  <si>
    <t>Đoàn Thị Phương Thảo</t>
  </si>
  <si>
    <t>13/12/2007</t>
  </si>
  <si>
    <t>110345</t>
  </si>
  <si>
    <t>Tạ Viết Thắng</t>
  </si>
  <si>
    <t>110419</t>
  </si>
  <si>
    <t>Nguyễn Khánh Thiện</t>
  </si>
  <si>
    <t>24/01/2007</t>
  </si>
  <si>
    <t>110347</t>
  </si>
  <si>
    <t>Vũ Phương Thùy</t>
  </si>
  <si>
    <t>110165</t>
  </si>
  <si>
    <t>Phùng Thanh Thúy</t>
  </si>
  <si>
    <t>110136</t>
  </si>
  <si>
    <t>Nguyễn Thị Anh Thư</t>
  </si>
  <si>
    <t>110047</t>
  </si>
  <si>
    <t>Phùng Thị Thanh Thư</t>
  </si>
  <si>
    <t>27/05/2007</t>
  </si>
  <si>
    <t>110188</t>
  </si>
  <si>
    <t>Phạm Gia Sinh Tơn</t>
  </si>
  <si>
    <t>09/04/2007</t>
  </si>
  <si>
    <t>110356</t>
  </si>
  <si>
    <t>Phạm Thị Thu Trang</t>
  </si>
  <si>
    <t>110076</t>
  </si>
  <si>
    <t>Nguyễn Thanh Trúc</t>
  </si>
  <si>
    <t>110142</t>
  </si>
  <si>
    <t>Lưu Văn Tuấn</t>
  </si>
  <si>
    <t>13/02/2007</t>
  </si>
  <si>
    <t>110115</t>
  </si>
  <si>
    <t>Nguyễn Minh Tuấn</t>
  </si>
  <si>
    <t>110030</t>
  </si>
  <si>
    <t>Nguyễn Đình Văn</t>
  </si>
  <si>
    <t>110435</t>
  </si>
  <si>
    <t>Nguyễn Đức Vượng</t>
  </si>
  <si>
    <t>14/11/2007</t>
  </si>
  <si>
    <t>11B7</t>
  </si>
  <si>
    <t>110368</t>
  </si>
  <si>
    <t>Nguyễn Thị Ánh</t>
  </si>
  <si>
    <t>110319</t>
  </si>
  <si>
    <t>24/11/2007</t>
  </si>
  <si>
    <t>110483</t>
  </si>
  <si>
    <t>Nguyễn Văn Bảo</t>
  </si>
  <si>
    <t>110124</t>
  </si>
  <si>
    <t>Nguyễn Mai Chi</t>
  </si>
  <si>
    <t>110351</t>
  </si>
  <si>
    <t>Nguyễn Thị Quỳnh Chi</t>
  </si>
  <si>
    <t>110404</t>
  </si>
  <si>
    <t>Vũ Thị Quỳnh Chi</t>
  </si>
  <si>
    <t>110182</t>
  </si>
  <si>
    <t>Bùi Xuân Đạt</t>
  </si>
  <si>
    <t>08/11/2007</t>
  </si>
  <si>
    <t>110146</t>
  </si>
  <si>
    <t>Phạm Văn Đạt</t>
  </si>
  <si>
    <t>110216</t>
  </si>
  <si>
    <t>Nguyễn Văn Hiệp</t>
  </si>
  <si>
    <t>18/08/2007</t>
  </si>
  <si>
    <t>110150</t>
  </si>
  <si>
    <t>Nguyễn Thị Hoa</t>
  </si>
  <si>
    <t>02/04/2007</t>
  </si>
  <si>
    <t>110399</t>
  </si>
  <si>
    <t>Vũ Văn Hoàn</t>
  </si>
  <si>
    <t>06/05/2006</t>
  </si>
  <si>
    <t>110322</t>
  </si>
  <si>
    <t>Đặng Trinh Hoàng</t>
  </si>
  <si>
    <t>110376</t>
  </si>
  <si>
    <t>Nguyễn Văn Huy</t>
  </si>
  <si>
    <t>110306</t>
  </si>
  <si>
    <t>Phạm Văn Khang</t>
  </si>
  <si>
    <t>22/01/2006</t>
  </si>
  <si>
    <t>110474</t>
  </si>
  <si>
    <t>Trịnh Đình Khánh</t>
  </si>
  <si>
    <t>30/03/2007</t>
  </si>
  <si>
    <t>110456</t>
  </si>
  <si>
    <t>Nguyễn Thế Lâm</t>
  </si>
  <si>
    <t>110457</t>
  </si>
  <si>
    <t>Bùi Hải Linh</t>
  </si>
  <si>
    <t>110324</t>
  </si>
  <si>
    <t>110236</t>
  </si>
  <si>
    <t>Vũ Quỳnh Ly</t>
  </si>
  <si>
    <t>110416</t>
  </si>
  <si>
    <t>Đặng Bá Quang Minh</t>
  </si>
  <si>
    <t>110362</t>
  </si>
  <si>
    <t>Hoàng Ngọc Minh</t>
  </si>
  <si>
    <t>110207</t>
  </si>
  <si>
    <t>Nguyễn Thị Nhung</t>
  </si>
  <si>
    <t>110187</t>
  </si>
  <si>
    <t>Đỗ Tấn Phong</t>
  </si>
  <si>
    <t>110255</t>
  </si>
  <si>
    <t>Bùi Đức Phúc</t>
  </si>
  <si>
    <t>26/11/2007</t>
  </si>
  <si>
    <t>110481</t>
  </si>
  <si>
    <t>Vũ Duy Phúc</t>
  </si>
  <si>
    <t>110269</t>
  </si>
  <si>
    <t>Lê Thị Thu Phương</t>
  </si>
  <si>
    <t>04/08/2007</t>
  </si>
  <si>
    <t>110281</t>
  </si>
  <si>
    <t>Vũ Đức Thái</t>
  </si>
  <si>
    <t>110257</t>
  </si>
  <si>
    <t>Bùi Thị Thanh</t>
  </si>
  <si>
    <t>02/11/2007</t>
  </si>
  <si>
    <t>110087</t>
  </si>
  <si>
    <t>Đặng Thị Thu Thảo</t>
  </si>
  <si>
    <t>110409</t>
  </si>
  <si>
    <t>Ngô Minh Thắng</t>
  </si>
  <si>
    <t>01/10/2007</t>
  </si>
  <si>
    <t>110273</t>
  </si>
  <si>
    <t>Bùi Thị Thu</t>
  </si>
  <si>
    <t>110210</t>
  </si>
  <si>
    <t>Trần Thị Thương</t>
  </si>
  <si>
    <t>28/09/2007</t>
  </si>
  <si>
    <t>110379</t>
  </si>
  <si>
    <t>Đặng Thị Thu Trang</t>
  </si>
  <si>
    <t>16/08/2007</t>
  </si>
  <si>
    <t>110283</t>
  </si>
  <si>
    <t>Nguyễn Thị Quỳnh Trang</t>
  </si>
  <si>
    <t>110364</t>
  </si>
  <si>
    <t>Nguyễn Thị Thùy Trang</t>
  </si>
  <si>
    <t>110121</t>
  </si>
  <si>
    <t>03/04/2007</t>
  </si>
  <si>
    <t>110200</t>
  </si>
  <si>
    <t>Phạm Thùy Trang</t>
  </si>
  <si>
    <t>05/12/2007</t>
  </si>
  <si>
    <t>110264</t>
  </si>
  <si>
    <t>Bùi Đình Trung</t>
  </si>
  <si>
    <t>110303</t>
  </si>
  <si>
    <t>Đặng Lê Trường</t>
  </si>
  <si>
    <t>110429</t>
  </si>
  <si>
    <t>Đồng Xuân Trường</t>
  </si>
  <si>
    <t>110425</t>
  </si>
  <si>
    <t>Lê Thị Kim Tuyến</t>
  </si>
  <si>
    <t>110178</t>
  </si>
  <si>
    <t>Hoàng Phương Xuân</t>
  </si>
  <si>
    <t>11B8</t>
  </si>
  <si>
    <t>110134</t>
  </si>
  <si>
    <t>Bùi Ngọc Anh</t>
  </si>
  <si>
    <t>110258</t>
  </si>
  <si>
    <t>Hoàng Quốc Anh</t>
  </si>
  <si>
    <t>110479</t>
  </si>
  <si>
    <t>Hoàng Thục Anh</t>
  </si>
  <si>
    <t>02/07/2007</t>
  </si>
  <si>
    <t>110287</t>
  </si>
  <si>
    <t>Nguyễn Phương Anh</t>
  </si>
  <si>
    <t>21/07/2007</t>
  </si>
  <si>
    <t>110403</t>
  </si>
  <si>
    <t>21/06/2007</t>
  </si>
  <si>
    <t>110430</t>
  </si>
  <si>
    <t>Ngô Nguyễn Bảo</t>
  </si>
  <si>
    <t>110426</t>
  </si>
  <si>
    <t>Nguyễn Khắc Duy</t>
  </si>
  <si>
    <t>110357</t>
  </si>
  <si>
    <t>Đoàn Ngọc Ánh Dương</t>
  </si>
  <si>
    <t>110296</t>
  </si>
  <si>
    <t>Phùng Minh Dương</t>
  </si>
  <si>
    <t>110405</t>
  </si>
  <si>
    <t>Hoàng Trường Thành Đạt</t>
  </si>
  <si>
    <t>05/09/2007</t>
  </si>
  <si>
    <t>110313</t>
  </si>
  <si>
    <t>Nguyễn Thành Đạt</t>
  </si>
  <si>
    <t>04/04/2007</t>
  </si>
  <si>
    <t>110461</t>
  </si>
  <si>
    <t>Vũ Tiến Đạt</t>
  </si>
  <si>
    <t>110410</t>
  </si>
  <si>
    <t>Lê Đình Đăng</t>
  </si>
  <si>
    <t>110470</t>
  </si>
  <si>
    <t>Phùng Văn Đức</t>
  </si>
  <si>
    <t>110462</t>
  </si>
  <si>
    <t>Phạm Văn Hải</t>
  </si>
  <si>
    <t>110265</t>
  </si>
  <si>
    <t>22/02/2007</t>
  </si>
  <si>
    <t>110321</t>
  </si>
  <si>
    <t>Vũ Thị Hoa</t>
  </si>
  <si>
    <t>110358</t>
  </si>
  <si>
    <t>Bùi Việt Hoàng</t>
  </si>
  <si>
    <t>110340</t>
  </si>
  <si>
    <t>Dương Thị Mai Huyền</t>
  </si>
  <si>
    <t>110218</t>
  </si>
  <si>
    <t>Ngô Thị Thanh Huyền</t>
  </si>
  <si>
    <t>110323</t>
  </si>
  <si>
    <t>110244</t>
  </si>
  <si>
    <t>Vũ Văn Khiêm</t>
  </si>
  <si>
    <t>110360</t>
  </si>
  <si>
    <t>Đỗ Phương Linh</t>
  </si>
  <si>
    <t>110253</t>
  </si>
  <si>
    <t>Hoàng Yến Linh</t>
  </si>
  <si>
    <t>110361</t>
  </si>
  <si>
    <t>Ngô Khánh Linh</t>
  </si>
  <si>
    <t>110164</t>
  </si>
  <si>
    <t>Ngô Ý Linh</t>
  </si>
  <si>
    <t>110204</t>
  </si>
  <si>
    <t>Nguyễn Thị Dịu Linh</t>
  </si>
  <si>
    <t>110400</t>
  </si>
  <si>
    <t>Phạm Thị Linh</t>
  </si>
  <si>
    <t>110401</t>
  </si>
  <si>
    <t>Phạm Đức Long</t>
  </si>
  <si>
    <t>110325</t>
  </si>
  <si>
    <t>Nguyễn Thị Mai</t>
  </si>
  <si>
    <t>110476</t>
  </si>
  <si>
    <t>Phạm Đức Minh</t>
  </si>
  <si>
    <t>110446</t>
  </si>
  <si>
    <t>Trần Thanh Minh</t>
  </si>
  <si>
    <t>110205</t>
  </si>
  <si>
    <t>Mai Thị Bích Ngọc</t>
  </si>
  <si>
    <t>110326</t>
  </si>
  <si>
    <t>Nguyễn Thị Nguyên</t>
  </si>
  <si>
    <t>110342</t>
  </si>
  <si>
    <t>Lưu Thị Yến Nhi</t>
  </si>
  <si>
    <t>110310</t>
  </si>
  <si>
    <t>Phạm Thị Uyển Nhi</t>
  </si>
  <si>
    <t>110343</t>
  </si>
  <si>
    <t>Vũ Mai Như</t>
  </si>
  <si>
    <t>110413</t>
  </si>
  <si>
    <t>Phạm Thị Phương Ninh</t>
  </si>
  <si>
    <t>22/01/2007</t>
  </si>
  <si>
    <t>110174</t>
  </si>
  <si>
    <t>Hoàng Lê Phúc</t>
  </si>
  <si>
    <t>19/12/2007</t>
  </si>
  <si>
    <t>110311</t>
  </si>
  <si>
    <t>Nguyễn Đình Phúc</t>
  </si>
  <si>
    <t>110199</t>
  </si>
  <si>
    <t>Hoàng Văn Tài</t>
  </si>
  <si>
    <t>110285</t>
  </si>
  <si>
    <t>Bùi Quang Vinh</t>
  </si>
  <si>
    <t>26/09/2007</t>
  </si>
  <si>
    <t>11B9</t>
  </si>
  <si>
    <t>110167</t>
  </si>
  <si>
    <t>Bùi Thị Thảo Anh</t>
  </si>
  <si>
    <t>01/06/2007</t>
  </si>
  <si>
    <t>110214</t>
  </si>
  <si>
    <t>Đinh Thị Lan Anh</t>
  </si>
  <si>
    <t>14/12/2007</t>
  </si>
  <si>
    <t>110477</t>
  </si>
  <si>
    <t>Đoàn Thị Ngọc Anh</t>
  </si>
  <si>
    <t>110227</t>
  </si>
  <si>
    <t>Lưu Ngọc Anh</t>
  </si>
  <si>
    <t>31/08/2007</t>
  </si>
  <si>
    <t>110448</t>
  </si>
  <si>
    <t>Nguyễn Trịnh Hà Anh</t>
  </si>
  <si>
    <t>18/12/2007</t>
  </si>
  <si>
    <t>110455</t>
  </si>
  <si>
    <t>Đoàn Việt Cường</t>
  </si>
  <si>
    <t>08/08/2006</t>
  </si>
  <si>
    <t>110232</t>
  </si>
  <si>
    <t>Kiều Quang Cường</t>
  </si>
  <si>
    <t>110233</t>
  </si>
  <si>
    <t>Hoàng Hoa Đài</t>
  </si>
  <si>
    <t>13/04/2007</t>
  </si>
  <si>
    <t>110353</t>
  </si>
  <si>
    <t>Nguyễn Thị Anh Đào</t>
  </si>
  <si>
    <t>20/02/2007</t>
  </si>
  <si>
    <t>110434</t>
  </si>
  <si>
    <t>110168</t>
  </si>
  <si>
    <t>Nguyễn Thị Thu Hiền</t>
  </si>
  <si>
    <t>110339</t>
  </si>
  <si>
    <t>Nguyễn Thị Thu Huệ</t>
  </si>
  <si>
    <t>110314</t>
  </si>
  <si>
    <t>110441</t>
  </si>
  <si>
    <t>Trần Duy Hưng</t>
  </si>
  <si>
    <t>110406</t>
  </si>
  <si>
    <t>110369</t>
  </si>
  <si>
    <t>Hoàng Văn Mạnh</t>
  </si>
  <si>
    <t>110332</t>
  </si>
  <si>
    <t>Lưu Điền Anh Minh</t>
  </si>
  <si>
    <t>110432</t>
  </si>
  <si>
    <t>Nguyễn Thị Minh</t>
  </si>
  <si>
    <t>25/10/2007</t>
  </si>
  <si>
    <t>110422</t>
  </si>
  <si>
    <t>Phạm Kim Ngân</t>
  </si>
  <si>
    <t>110301</t>
  </si>
  <si>
    <t>Bùi Thị Nhàn</t>
  </si>
  <si>
    <t>07/05/2007</t>
  </si>
  <si>
    <t>110222</t>
  </si>
  <si>
    <t>Nghiêm Danh Phúc</t>
  </si>
  <si>
    <t>110423</t>
  </si>
  <si>
    <t>Nguyễn Đức Phúc</t>
  </si>
  <si>
    <t>110268</t>
  </si>
  <si>
    <t>Đoàn Hà Phương</t>
  </si>
  <si>
    <t>110238</t>
  </si>
  <si>
    <t>Vũ Thị Mai Phương</t>
  </si>
  <si>
    <t>22/10/2007</t>
  </si>
  <si>
    <t>110370</t>
  </si>
  <si>
    <t>Hoàng Thị Minh Phượng</t>
  </si>
  <si>
    <t>25/12/2007</t>
  </si>
  <si>
    <t>110378</t>
  </si>
  <si>
    <t>Nguyễn Văn Quang</t>
  </si>
  <si>
    <t>110437</t>
  </si>
  <si>
    <t>Nguyễn Đức Thái</t>
  </si>
  <si>
    <t>110433</t>
  </si>
  <si>
    <t>Ngô Mai Thanh</t>
  </si>
  <si>
    <t>110417</t>
  </si>
  <si>
    <t>Lê Văn Thành</t>
  </si>
  <si>
    <t>110272</t>
  </si>
  <si>
    <t>Lưu Phú Thành</t>
  </si>
  <si>
    <t>110317</t>
  </si>
  <si>
    <t>Bùi Thị Thảo</t>
  </si>
  <si>
    <t>16/03/2007</t>
  </si>
  <si>
    <t>110327</t>
  </si>
  <si>
    <t>Phạm Văn Thắng</t>
  </si>
  <si>
    <t>110247</t>
  </si>
  <si>
    <t>Bùi Văn Tiến</t>
  </si>
  <si>
    <t>110372</t>
  </si>
  <si>
    <t>Đặng Thị Trang</t>
  </si>
  <si>
    <t>06/01/2007</t>
  </si>
  <si>
    <t>110424</t>
  </si>
  <si>
    <t>Đinh Thị Huyền Trang</t>
  </si>
  <si>
    <t>110393</t>
  </si>
  <si>
    <t>Nguyễn Văn Trung</t>
  </si>
  <si>
    <t>110467</t>
  </si>
  <si>
    <t>110304</t>
  </si>
  <si>
    <t>Đỗ Thị Tường Vi</t>
  </si>
  <si>
    <t>23/07/2007</t>
  </si>
  <si>
    <t>110475</t>
  </si>
  <si>
    <t>Phạm Thành Vượng</t>
  </si>
  <si>
    <t>10C1</t>
  </si>
  <si>
    <t>10C2</t>
  </si>
  <si>
    <t>10C3</t>
  </si>
  <si>
    <t>10C4</t>
  </si>
  <si>
    <t>10C5</t>
  </si>
  <si>
    <t>10C6</t>
  </si>
  <si>
    <t>10C7</t>
  </si>
  <si>
    <t>10C8</t>
  </si>
  <si>
    <t>10C9</t>
  </si>
  <si>
    <t>10C10</t>
  </si>
  <si>
    <t>10C11</t>
  </si>
  <si>
    <t>LỚP</t>
  </si>
  <si>
    <t>THỨ TỰ XẾP TOÀN TRƯỜNG</t>
  </si>
  <si>
    <t>TT TRƯỜNG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</si>
</sst>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b/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  <charset val="163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theme="0"/>
      <name val="Calibri"/>
      <family val="2"/>
      <scheme val="minor"/>
    </font>
    <font>
      <b/>
      <sz val="11"/>
      <color theme="0"/>
      <name val="Times New Roman"/>
      <family val="1"/>
      <charset val="163"/>
    </font>
    <font>
      <b/>
      <sz val="10"/>
      <color theme="1"/>
      <name val="Times New Roman"/>
      <family val="1"/>
      <charset val="163"/>
    </font>
    <font>
      <i/>
      <sz val="11"/>
      <color theme="0"/>
      <name val="Times New Roman"/>
      <family val="1"/>
      <charset val="163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164" fontId="4" fillId="0" borderId="4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164" fontId="4" fillId="0" borderId="2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164" fontId="4" fillId="0" borderId="3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0" borderId="0" xfId="0" applyFont="1"/>
    <xf numFmtId="22" fontId="4" fillId="0" borderId="0" xfId="0" applyNumberFormat="1" applyFont="1"/>
    <xf numFmtId="0" fontId="4" fillId="0" borderId="6" xfId="0" applyFont="1" applyBorder="1" applyAlignment="1">
      <alignment horizontal="center"/>
    </xf>
    <xf numFmtId="0" fontId="4" fillId="0" borderId="6" xfId="0" applyFont="1" applyBorder="1"/>
    <xf numFmtId="164" fontId="4" fillId="0" borderId="6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2" fontId="4" fillId="0" borderId="4" xfId="0" applyNumberFormat="1" applyFont="1" applyBorder="1"/>
    <xf numFmtId="2" fontId="4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2" fontId="4" fillId="2" borderId="2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1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2" fontId="4" fillId="0" borderId="2" xfId="0" applyNumberFormat="1" applyFont="1" applyBorder="1"/>
    <xf numFmtId="2" fontId="4" fillId="0" borderId="3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BIỂU</a:t>
            </a:r>
            <a:r>
              <a:rPr lang="en-US" baseline="0"/>
              <a:t> ĐỒ ĐIỂM TRUNG BÌNH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798999798390648E-2"/>
          <c:y val="0.16331760338244877"/>
          <c:w val="0.87190797153010546"/>
          <c:h val="0.54827323782325343"/>
        </c:manualLayout>
      </c:layout>
      <c:barChart>
        <c:barDir val="col"/>
        <c:grouping val="clustered"/>
        <c:varyColors val="0"/>
        <c:ser>
          <c:idx val="0"/>
          <c:order val="0"/>
          <c:tx>
            <c:v>TB lớp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'11B1'!$E$68:$O$68</c:f>
              <c:strCache>
                <c:ptCount val="9"/>
                <c:pt idx="0">
                  <c:v>Toán</c:v>
                </c:pt>
                <c:pt idx="1">
                  <c:v>Văn</c:v>
                </c:pt>
                <c:pt idx="2">
                  <c:v>Anh</c:v>
                </c:pt>
                <c:pt idx="3">
                  <c:v>Lí</c:v>
                </c:pt>
                <c:pt idx="4">
                  <c:v>Hóa</c:v>
                </c:pt>
                <c:pt idx="5">
                  <c:v>Sinh</c:v>
                </c:pt>
                <c:pt idx="6">
                  <c:v>Sử</c:v>
                </c:pt>
                <c:pt idx="7">
                  <c:v>Địa</c:v>
                </c:pt>
                <c:pt idx="8">
                  <c:v>CD</c:v>
                </c:pt>
              </c:strCache>
            </c:strRef>
          </c:cat>
          <c:val>
            <c:numRef>
              <c:f>'11B1'!$E$69:$O$69</c:f>
              <c:numCache>
                <c:formatCode>General</c:formatCode>
                <c:ptCount val="11"/>
                <c:pt idx="0">
                  <c:v>8.2160000000000029</c:v>
                </c:pt>
                <c:pt idx="1">
                  <c:v>8.2180000000000017</c:v>
                </c:pt>
                <c:pt idx="2">
                  <c:v>8.6339999999999968</c:v>
                </c:pt>
                <c:pt idx="3">
                  <c:v>7.2940000000000031</c:v>
                </c:pt>
                <c:pt idx="4">
                  <c:v>8.3380000000000027</c:v>
                </c:pt>
                <c:pt idx="5">
                  <c:v>7.8860000000000037</c:v>
                </c:pt>
                <c:pt idx="6">
                  <c:v>8.980000000000004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42-4802-B4D7-61513D1DC4D1}"/>
            </c:ext>
          </c:extLst>
        </c:ser>
        <c:ser>
          <c:idx val="1"/>
          <c:order val="1"/>
          <c:tx>
            <c:v>TB khối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'11B1'!$E$68:$O$68</c:f>
              <c:strCache>
                <c:ptCount val="9"/>
                <c:pt idx="0">
                  <c:v>Toán</c:v>
                </c:pt>
                <c:pt idx="1">
                  <c:v>Văn</c:v>
                </c:pt>
                <c:pt idx="2">
                  <c:v>Anh</c:v>
                </c:pt>
                <c:pt idx="3">
                  <c:v>Lí</c:v>
                </c:pt>
                <c:pt idx="4">
                  <c:v>Hóa</c:v>
                </c:pt>
                <c:pt idx="5">
                  <c:v>Sinh</c:v>
                </c:pt>
                <c:pt idx="6">
                  <c:v>Sử</c:v>
                </c:pt>
                <c:pt idx="7">
                  <c:v>Địa</c:v>
                </c:pt>
                <c:pt idx="8">
                  <c:v>CD</c:v>
                </c:pt>
              </c:strCache>
            </c:strRef>
          </c:cat>
          <c:val>
            <c:numRef>
              <c:f>'11B1'!$E$70:$O$70</c:f>
              <c:numCache>
                <c:formatCode>General</c:formatCode>
                <c:ptCount val="11"/>
                <c:pt idx="0">
                  <c:v>6.5152400835073125</c:v>
                </c:pt>
                <c:pt idx="1">
                  <c:v>7.3983298538622293</c:v>
                </c:pt>
                <c:pt idx="2">
                  <c:v>6.6331236897274692</c:v>
                </c:pt>
                <c:pt idx="3">
                  <c:v>5.3674107142857022</c:v>
                </c:pt>
                <c:pt idx="4">
                  <c:v>7.7913419913419792</c:v>
                </c:pt>
                <c:pt idx="5">
                  <c:v>6.7707395498392193</c:v>
                </c:pt>
                <c:pt idx="6">
                  <c:v>6.6966457023061015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42-4802-B4D7-61513D1DC4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6261328"/>
        <c:axId val="526247600"/>
      </c:barChart>
      <c:catAx>
        <c:axId val="52626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247600"/>
        <c:crosses val="autoZero"/>
        <c:auto val="1"/>
        <c:lblAlgn val="ctr"/>
        <c:lblOffset val="100"/>
        <c:noMultiLvlLbl val="0"/>
      </c:catAx>
      <c:valAx>
        <c:axId val="526247600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26132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8106311295805"/>
          <c:y val="0.83802750950549731"/>
          <c:w val="0.30783787377408389"/>
          <c:h val="0.105634490094271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BIỂU</a:t>
            </a:r>
            <a:r>
              <a:rPr lang="en-US" baseline="0"/>
              <a:t> ĐỒ ĐIỂM TRUNG BÌNH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798999798390648E-2"/>
          <c:y val="0.16331760338244877"/>
          <c:w val="0.87190797153010546"/>
          <c:h val="0.54827323782325343"/>
        </c:manualLayout>
      </c:layout>
      <c:barChart>
        <c:barDir val="col"/>
        <c:grouping val="clustered"/>
        <c:varyColors val="0"/>
        <c:ser>
          <c:idx val="0"/>
          <c:order val="0"/>
          <c:tx>
            <c:v>TB lớp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'11B10'!$E$68:$O$68</c:f>
              <c:strCache>
                <c:ptCount val="9"/>
                <c:pt idx="0">
                  <c:v>Toán</c:v>
                </c:pt>
                <c:pt idx="1">
                  <c:v>Văn</c:v>
                </c:pt>
                <c:pt idx="2">
                  <c:v>Anh</c:v>
                </c:pt>
                <c:pt idx="3">
                  <c:v>Lí</c:v>
                </c:pt>
                <c:pt idx="4">
                  <c:v>Hóa</c:v>
                </c:pt>
                <c:pt idx="5">
                  <c:v>Sinh</c:v>
                </c:pt>
                <c:pt idx="6">
                  <c:v>Sử</c:v>
                </c:pt>
                <c:pt idx="7">
                  <c:v>Địa</c:v>
                </c:pt>
                <c:pt idx="8">
                  <c:v>CD</c:v>
                </c:pt>
              </c:strCache>
            </c:strRef>
          </c:cat>
          <c:val>
            <c:numRef>
              <c:f>'11B10'!$E$69:$O$69</c:f>
              <c:numCache>
                <c:formatCode>General</c:formatCode>
                <c:ptCount val="11"/>
                <c:pt idx="0">
                  <c:v>5.8023255813953494</c:v>
                </c:pt>
                <c:pt idx="1">
                  <c:v>7.076744186046513</c:v>
                </c:pt>
                <c:pt idx="2">
                  <c:v>5.7837209302325583</c:v>
                </c:pt>
                <c:pt idx="3">
                  <c:v>0</c:v>
                </c:pt>
                <c:pt idx="4">
                  <c:v>0</c:v>
                </c:pt>
                <c:pt idx="5">
                  <c:v>6.4744186046511638</c:v>
                </c:pt>
                <c:pt idx="6">
                  <c:v>5.7558139534883734</c:v>
                </c:pt>
                <c:pt idx="7">
                  <c:v>0</c:v>
                </c:pt>
                <c:pt idx="8">
                  <c:v>6.1232558139534916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87-49F9-9EB9-A5270BC922F8}"/>
            </c:ext>
          </c:extLst>
        </c:ser>
        <c:ser>
          <c:idx val="1"/>
          <c:order val="1"/>
          <c:tx>
            <c:v>TB khối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'11B10'!$E$68:$O$68</c:f>
              <c:strCache>
                <c:ptCount val="9"/>
                <c:pt idx="0">
                  <c:v>Toán</c:v>
                </c:pt>
                <c:pt idx="1">
                  <c:v>Văn</c:v>
                </c:pt>
                <c:pt idx="2">
                  <c:v>Anh</c:v>
                </c:pt>
                <c:pt idx="3">
                  <c:v>Lí</c:v>
                </c:pt>
                <c:pt idx="4">
                  <c:v>Hóa</c:v>
                </c:pt>
                <c:pt idx="5">
                  <c:v>Sinh</c:v>
                </c:pt>
                <c:pt idx="6">
                  <c:v>Sử</c:v>
                </c:pt>
                <c:pt idx="7">
                  <c:v>Địa</c:v>
                </c:pt>
                <c:pt idx="8">
                  <c:v>CD</c:v>
                </c:pt>
              </c:strCache>
            </c:strRef>
          </c:cat>
          <c:val>
            <c:numRef>
              <c:f>'11B10'!$E$70:$O$70</c:f>
              <c:numCache>
                <c:formatCode>General</c:formatCode>
                <c:ptCount val="11"/>
                <c:pt idx="0">
                  <c:v>6.5152400835073125</c:v>
                </c:pt>
                <c:pt idx="1">
                  <c:v>7.3983298538622293</c:v>
                </c:pt>
                <c:pt idx="2">
                  <c:v>6.6331236897274692</c:v>
                </c:pt>
                <c:pt idx="3">
                  <c:v>0</c:v>
                </c:pt>
                <c:pt idx="4">
                  <c:v>0</c:v>
                </c:pt>
                <c:pt idx="5">
                  <c:v>6.7707395498392193</c:v>
                </c:pt>
                <c:pt idx="6">
                  <c:v>6.6966457023061015</c:v>
                </c:pt>
                <c:pt idx="7">
                  <c:v>0</c:v>
                </c:pt>
                <c:pt idx="8">
                  <c:v>6.8256716417910459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87-49F9-9EB9-A5270BC922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6261328"/>
        <c:axId val="526247600"/>
      </c:barChart>
      <c:catAx>
        <c:axId val="52626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247600"/>
        <c:crosses val="autoZero"/>
        <c:auto val="1"/>
        <c:lblAlgn val="ctr"/>
        <c:lblOffset val="100"/>
        <c:noMultiLvlLbl val="0"/>
      </c:catAx>
      <c:valAx>
        <c:axId val="526247600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26132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8106311295805"/>
          <c:y val="0.83802750950549731"/>
          <c:w val="0.30783787377408389"/>
          <c:h val="0.105634490094271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BIỂU</a:t>
            </a:r>
            <a:r>
              <a:rPr lang="en-US" baseline="0"/>
              <a:t> ĐỒ ĐIỂM TRUNG BÌNH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798999798390648E-2"/>
          <c:y val="0.16331760338244877"/>
          <c:w val="0.87190797153010546"/>
          <c:h val="0.54827323782325343"/>
        </c:manualLayout>
      </c:layout>
      <c:barChart>
        <c:barDir val="col"/>
        <c:grouping val="clustered"/>
        <c:varyColors val="0"/>
        <c:ser>
          <c:idx val="0"/>
          <c:order val="0"/>
          <c:tx>
            <c:v>TB lớp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'11B11'!$E$68:$O$68</c:f>
              <c:strCache>
                <c:ptCount val="9"/>
                <c:pt idx="0">
                  <c:v>Toán</c:v>
                </c:pt>
                <c:pt idx="1">
                  <c:v>Văn</c:v>
                </c:pt>
                <c:pt idx="2">
                  <c:v>Anh</c:v>
                </c:pt>
                <c:pt idx="3">
                  <c:v>Lí</c:v>
                </c:pt>
                <c:pt idx="4">
                  <c:v>Hóa</c:v>
                </c:pt>
                <c:pt idx="5">
                  <c:v>Sinh</c:v>
                </c:pt>
                <c:pt idx="6">
                  <c:v>Sử</c:v>
                </c:pt>
                <c:pt idx="7">
                  <c:v>Địa</c:v>
                </c:pt>
                <c:pt idx="8">
                  <c:v>CD</c:v>
                </c:pt>
              </c:strCache>
            </c:strRef>
          </c:cat>
          <c:val>
            <c:numRef>
              <c:f>'11B11'!$E$69:$O$69</c:f>
              <c:numCache>
                <c:formatCode>General</c:formatCode>
                <c:ptCount val="11"/>
                <c:pt idx="0">
                  <c:v>5.9720930232558143</c:v>
                </c:pt>
                <c:pt idx="1">
                  <c:v>6.8860465116279093</c:v>
                </c:pt>
                <c:pt idx="2">
                  <c:v>6.9488372093023267</c:v>
                </c:pt>
                <c:pt idx="3">
                  <c:v>0</c:v>
                </c:pt>
                <c:pt idx="4">
                  <c:v>0</c:v>
                </c:pt>
                <c:pt idx="5">
                  <c:v>6.2511627906976743</c:v>
                </c:pt>
                <c:pt idx="6">
                  <c:v>5.6418604651162809</c:v>
                </c:pt>
                <c:pt idx="7">
                  <c:v>0</c:v>
                </c:pt>
                <c:pt idx="8">
                  <c:v>6.4744186046511647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70-4014-9207-C45452B548A4}"/>
            </c:ext>
          </c:extLst>
        </c:ser>
        <c:ser>
          <c:idx val="1"/>
          <c:order val="1"/>
          <c:tx>
            <c:v>TB khối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'11B11'!$E$68:$O$68</c:f>
              <c:strCache>
                <c:ptCount val="9"/>
                <c:pt idx="0">
                  <c:v>Toán</c:v>
                </c:pt>
                <c:pt idx="1">
                  <c:v>Văn</c:v>
                </c:pt>
                <c:pt idx="2">
                  <c:v>Anh</c:v>
                </c:pt>
                <c:pt idx="3">
                  <c:v>Lí</c:v>
                </c:pt>
                <c:pt idx="4">
                  <c:v>Hóa</c:v>
                </c:pt>
                <c:pt idx="5">
                  <c:v>Sinh</c:v>
                </c:pt>
                <c:pt idx="6">
                  <c:v>Sử</c:v>
                </c:pt>
                <c:pt idx="7">
                  <c:v>Địa</c:v>
                </c:pt>
                <c:pt idx="8">
                  <c:v>CD</c:v>
                </c:pt>
              </c:strCache>
            </c:strRef>
          </c:cat>
          <c:val>
            <c:numRef>
              <c:f>'11B11'!$E$70:$O$70</c:f>
              <c:numCache>
                <c:formatCode>General</c:formatCode>
                <c:ptCount val="11"/>
                <c:pt idx="0">
                  <c:v>6.5152400835073125</c:v>
                </c:pt>
                <c:pt idx="1">
                  <c:v>7.3983298538622293</c:v>
                </c:pt>
                <c:pt idx="2">
                  <c:v>6.6331236897274692</c:v>
                </c:pt>
                <c:pt idx="3">
                  <c:v>0</c:v>
                </c:pt>
                <c:pt idx="4">
                  <c:v>0</c:v>
                </c:pt>
                <c:pt idx="5">
                  <c:v>6.7707395498392193</c:v>
                </c:pt>
                <c:pt idx="6">
                  <c:v>6.6966457023061015</c:v>
                </c:pt>
                <c:pt idx="7">
                  <c:v>0</c:v>
                </c:pt>
                <c:pt idx="8">
                  <c:v>6.8256716417910459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70-4014-9207-C45452B54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6261328"/>
        <c:axId val="526247600"/>
      </c:barChart>
      <c:catAx>
        <c:axId val="52626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247600"/>
        <c:crosses val="autoZero"/>
        <c:auto val="1"/>
        <c:lblAlgn val="ctr"/>
        <c:lblOffset val="100"/>
        <c:noMultiLvlLbl val="0"/>
      </c:catAx>
      <c:valAx>
        <c:axId val="526247600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26132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8106311295805"/>
          <c:y val="0.83802750950549731"/>
          <c:w val="0.30783787377408389"/>
          <c:h val="0.105634490094271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BIỂU</a:t>
            </a:r>
            <a:r>
              <a:rPr lang="en-US" baseline="0"/>
              <a:t> ĐỒ ĐIỂM TRUNG BÌNH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798999798390648E-2"/>
          <c:y val="0.16331760338244877"/>
          <c:w val="0.87190797153010546"/>
          <c:h val="0.54827323782325343"/>
        </c:manualLayout>
      </c:layout>
      <c:barChart>
        <c:barDir val="col"/>
        <c:grouping val="clustered"/>
        <c:varyColors val="0"/>
        <c:ser>
          <c:idx val="0"/>
          <c:order val="0"/>
          <c:tx>
            <c:v>TB lớp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'11B2'!$E$68:$O$68</c:f>
              <c:strCache>
                <c:ptCount val="9"/>
                <c:pt idx="0">
                  <c:v>Toán</c:v>
                </c:pt>
                <c:pt idx="1">
                  <c:v>Văn</c:v>
                </c:pt>
                <c:pt idx="2">
                  <c:v>Anh</c:v>
                </c:pt>
                <c:pt idx="3">
                  <c:v>Lí</c:v>
                </c:pt>
                <c:pt idx="4">
                  <c:v>Hóa</c:v>
                </c:pt>
                <c:pt idx="5">
                  <c:v>Sinh</c:v>
                </c:pt>
                <c:pt idx="6">
                  <c:v>Sử</c:v>
                </c:pt>
                <c:pt idx="7">
                  <c:v>Địa</c:v>
                </c:pt>
                <c:pt idx="8">
                  <c:v>CD</c:v>
                </c:pt>
              </c:strCache>
            </c:strRef>
          </c:cat>
          <c:val>
            <c:numRef>
              <c:f>'11B2'!$E$69:$O$69</c:f>
              <c:numCache>
                <c:formatCode>General</c:formatCode>
                <c:ptCount val="11"/>
                <c:pt idx="0">
                  <c:v>6.6863636363636365</c:v>
                </c:pt>
                <c:pt idx="1">
                  <c:v>7.7318181818181841</c:v>
                </c:pt>
                <c:pt idx="2">
                  <c:v>7.4363636363636347</c:v>
                </c:pt>
                <c:pt idx="3">
                  <c:v>6.2272727272727302</c:v>
                </c:pt>
                <c:pt idx="4">
                  <c:v>7.7886363636363676</c:v>
                </c:pt>
                <c:pt idx="5">
                  <c:v>6.5772727272727307</c:v>
                </c:pt>
                <c:pt idx="6">
                  <c:v>7.1886363636363679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EC-4444-802C-FEF5ACA8F348}"/>
            </c:ext>
          </c:extLst>
        </c:ser>
        <c:ser>
          <c:idx val="1"/>
          <c:order val="1"/>
          <c:tx>
            <c:v>TB khối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'11B2'!$E$68:$O$68</c:f>
              <c:strCache>
                <c:ptCount val="9"/>
                <c:pt idx="0">
                  <c:v>Toán</c:v>
                </c:pt>
                <c:pt idx="1">
                  <c:v>Văn</c:v>
                </c:pt>
                <c:pt idx="2">
                  <c:v>Anh</c:v>
                </c:pt>
                <c:pt idx="3">
                  <c:v>Lí</c:v>
                </c:pt>
                <c:pt idx="4">
                  <c:v>Hóa</c:v>
                </c:pt>
                <c:pt idx="5">
                  <c:v>Sinh</c:v>
                </c:pt>
                <c:pt idx="6">
                  <c:v>Sử</c:v>
                </c:pt>
                <c:pt idx="7">
                  <c:v>Địa</c:v>
                </c:pt>
                <c:pt idx="8">
                  <c:v>CD</c:v>
                </c:pt>
              </c:strCache>
            </c:strRef>
          </c:cat>
          <c:val>
            <c:numRef>
              <c:f>'11B2'!$E$70:$O$70</c:f>
              <c:numCache>
                <c:formatCode>General</c:formatCode>
                <c:ptCount val="11"/>
                <c:pt idx="0">
                  <c:v>6.5152400835073125</c:v>
                </c:pt>
                <c:pt idx="1">
                  <c:v>7.3983298538622293</c:v>
                </c:pt>
                <c:pt idx="2">
                  <c:v>6.6331236897274692</c:v>
                </c:pt>
                <c:pt idx="3">
                  <c:v>5.3674107142857022</c:v>
                </c:pt>
                <c:pt idx="4">
                  <c:v>7.7913419913419792</c:v>
                </c:pt>
                <c:pt idx="5">
                  <c:v>6.7707395498392193</c:v>
                </c:pt>
                <c:pt idx="6">
                  <c:v>6.6966457023061015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EC-4444-802C-FEF5ACA8F3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6261328"/>
        <c:axId val="526247600"/>
      </c:barChart>
      <c:catAx>
        <c:axId val="52626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247600"/>
        <c:crosses val="autoZero"/>
        <c:auto val="1"/>
        <c:lblAlgn val="ctr"/>
        <c:lblOffset val="100"/>
        <c:noMultiLvlLbl val="0"/>
      </c:catAx>
      <c:valAx>
        <c:axId val="526247600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26132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8106311295805"/>
          <c:y val="0.83802750950549731"/>
          <c:w val="0.30783787377408389"/>
          <c:h val="0.105634490094271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BIỂU</a:t>
            </a:r>
            <a:r>
              <a:rPr lang="en-US" baseline="0"/>
              <a:t> ĐỒ ĐIỂM TRUNG BÌNH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798999798390648E-2"/>
          <c:y val="0.16331760338244877"/>
          <c:w val="0.87190797153010546"/>
          <c:h val="0.54827323782325343"/>
        </c:manualLayout>
      </c:layout>
      <c:barChart>
        <c:barDir val="col"/>
        <c:grouping val="clustered"/>
        <c:varyColors val="0"/>
        <c:ser>
          <c:idx val="0"/>
          <c:order val="0"/>
          <c:tx>
            <c:v>TB lớp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'11B3'!$E$68:$O$68</c:f>
              <c:strCache>
                <c:ptCount val="9"/>
                <c:pt idx="0">
                  <c:v>Toán</c:v>
                </c:pt>
                <c:pt idx="1">
                  <c:v>Văn</c:v>
                </c:pt>
                <c:pt idx="2">
                  <c:v>Anh</c:v>
                </c:pt>
                <c:pt idx="3">
                  <c:v>Lí</c:v>
                </c:pt>
                <c:pt idx="4">
                  <c:v>Hóa</c:v>
                </c:pt>
                <c:pt idx="5">
                  <c:v>Sinh</c:v>
                </c:pt>
                <c:pt idx="6">
                  <c:v>Sử</c:v>
                </c:pt>
                <c:pt idx="7">
                  <c:v>Địa</c:v>
                </c:pt>
                <c:pt idx="8">
                  <c:v>CD</c:v>
                </c:pt>
              </c:strCache>
            </c:strRef>
          </c:cat>
          <c:val>
            <c:numRef>
              <c:f>'11B3'!$E$69:$O$69</c:f>
              <c:numCache>
                <c:formatCode>General</c:formatCode>
                <c:ptCount val="11"/>
                <c:pt idx="0">
                  <c:v>7.1880000000000015</c:v>
                </c:pt>
                <c:pt idx="1">
                  <c:v>8.0520000000000032</c:v>
                </c:pt>
                <c:pt idx="2">
                  <c:v>7.4899999999999984</c:v>
                </c:pt>
                <c:pt idx="3">
                  <c:v>5.264000000000002</c:v>
                </c:pt>
                <c:pt idx="4">
                  <c:v>7.7420000000000027</c:v>
                </c:pt>
                <c:pt idx="5">
                  <c:v>7.0220000000000029</c:v>
                </c:pt>
                <c:pt idx="6">
                  <c:v>7.4122448979591873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93-44F5-968D-CC7DB5B1D159}"/>
            </c:ext>
          </c:extLst>
        </c:ser>
        <c:ser>
          <c:idx val="1"/>
          <c:order val="1"/>
          <c:tx>
            <c:v>TB khối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'11B3'!$E$68:$O$68</c:f>
              <c:strCache>
                <c:ptCount val="9"/>
                <c:pt idx="0">
                  <c:v>Toán</c:v>
                </c:pt>
                <c:pt idx="1">
                  <c:v>Văn</c:v>
                </c:pt>
                <c:pt idx="2">
                  <c:v>Anh</c:v>
                </c:pt>
                <c:pt idx="3">
                  <c:v>Lí</c:v>
                </c:pt>
                <c:pt idx="4">
                  <c:v>Hóa</c:v>
                </c:pt>
                <c:pt idx="5">
                  <c:v>Sinh</c:v>
                </c:pt>
                <c:pt idx="6">
                  <c:v>Sử</c:v>
                </c:pt>
                <c:pt idx="7">
                  <c:v>Địa</c:v>
                </c:pt>
                <c:pt idx="8">
                  <c:v>CD</c:v>
                </c:pt>
              </c:strCache>
            </c:strRef>
          </c:cat>
          <c:val>
            <c:numRef>
              <c:f>'11B3'!$E$70:$O$70</c:f>
              <c:numCache>
                <c:formatCode>General</c:formatCode>
                <c:ptCount val="11"/>
                <c:pt idx="0">
                  <c:v>6.5152400835073125</c:v>
                </c:pt>
                <c:pt idx="1">
                  <c:v>7.3983298538622293</c:v>
                </c:pt>
                <c:pt idx="2">
                  <c:v>6.6331236897274692</c:v>
                </c:pt>
                <c:pt idx="3">
                  <c:v>5.3674107142857022</c:v>
                </c:pt>
                <c:pt idx="4">
                  <c:v>7.7913419913419792</c:v>
                </c:pt>
                <c:pt idx="5">
                  <c:v>6.7707395498392193</c:v>
                </c:pt>
                <c:pt idx="6">
                  <c:v>6.6966457023061015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93-44F5-968D-CC7DB5B1D1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6261328"/>
        <c:axId val="526247600"/>
      </c:barChart>
      <c:catAx>
        <c:axId val="52626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247600"/>
        <c:crosses val="autoZero"/>
        <c:auto val="1"/>
        <c:lblAlgn val="ctr"/>
        <c:lblOffset val="100"/>
        <c:noMultiLvlLbl val="0"/>
      </c:catAx>
      <c:valAx>
        <c:axId val="526247600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26132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8106311295805"/>
          <c:y val="0.83802750950549731"/>
          <c:w val="0.30783787377408389"/>
          <c:h val="0.105634490094271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BIỂU</a:t>
            </a:r>
            <a:r>
              <a:rPr lang="en-US" baseline="0"/>
              <a:t> ĐỒ ĐIỂM TRUNG BÌNH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798999798390648E-2"/>
          <c:y val="0.16331760338244877"/>
          <c:w val="0.87190797153010546"/>
          <c:h val="0.54827323782325343"/>
        </c:manualLayout>
      </c:layout>
      <c:barChart>
        <c:barDir val="col"/>
        <c:grouping val="clustered"/>
        <c:varyColors val="0"/>
        <c:ser>
          <c:idx val="0"/>
          <c:order val="0"/>
          <c:tx>
            <c:v>TB lớp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'11B4'!$E$68:$O$68</c:f>
              <c:strCache>
                <c:ptCount val="9"/>
                <c:pt idx="0">
                  <c:v>Toán</c:v>
                </c:pt>
                <c:pt idx="1">
                  <c:v>Văn</c:v>
                </c:pt>
                <c:pt idx="2">
                  <c:v>Anh</c:v>
                </c:pt>
                <c:pt idx="3">
                  <c:v>Lí</c:v>
                </c:pt>
                <c:pt idx="4">
                  <c:v>Hóa</c:v>
                </c:pt>
                <c:pt idx="5">
                  <c:v>Sinh</c:v>
                </c:pt>
                <c:pt idx="6">
                  <c:v>Sử</c:v>
                </c:pt>
                <c:pt idx="7">
                  <c:v>Địa</c:v>
                </c:pt>
                <c:pt idx="8">
                  <c:v>CD</c:v>
                </c:pt>
              </c:strCache>
            </c:strRef>
          </c:cat>
          <c:val>
            <c:numRef>
              <c:f>'11B4'!$E$69:$O$69</c:f>
              <c:numCache>
                <c:formatCode>General</c:formatCode>
                <c:ptCount val="11"/>
                <c:pt idx="0">
                  <c:v>7.7891304347826136</c:v>
                </c:pt>
                <c:pt idx="1">
                  <c:v>8.186956521739134</c:v>
                </c:pt>
                <c:pt idx="2">
                  <c:v>7.5739130434782629</c:v>
                </c:pt>
                <c:pt idx="3">
                  <c:v>0</c:v>
                </c:pt>
                <c:pt idx="4">
                  <c:v>7.9630434782608726</c:v>
                </c:pt>
                <c:pt idx="5">
                  <c:v>0</c:v>
                </c:pt>
                <c:pt idx="6">
                  <c:v>7.5021739130434808</c:v>
                </c:pt>
                <c:pt idx="7">
                  <c:v>8.5108695652173942</c:v>
                </c:pt>
                <c:pt idx="8">
                  <c:v>7.6956521739130475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37-4E55-A4FF-8CB2BEC29DD5}"/>
            </c:ext>
          </c:extLst>
        </c:ser>
        <c:ser>
          <c:idx val="1"/>
          <c:order val="1"/>
          <c:tx>
            <c:v>TB khối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'11B4'!$E$68:$O$68</c:f>
              <c:strCache>
                <c:ptCount val="9"/>
                <c:pt idx="0">
                  <c:v>Toán</c:v>
                </c:pt>
                <c:pt idx="1">
                  <c:v>Văn</c:v>
                </c:pt>
                <c:pt idx="2">
                  <c:v>Anh</c:v>
                </c:pt>
                <c:pt idx="3">
                  <c:v>Lí</c:v>
                </c:pt>
                <c:pt idx="4">
                  <c:v>Hóa</c:v>
                </c:pt>
                <c:pt idx="5">
                  <c:v>Sinh</c:v>
                </c:pt>
                <c:pt idx="6">
                  <c:v>Sử</c:v>
                </c:pt>
                <c:pt idx="7">
                  <c:v>Địa</c:v>
                </c:pt>
                <c:pt idx="8">
                  <c:v>CD</c:v>
                </c:pt>
              </c:strCache>
            </c:strRef>
          </c:cat>
          <c:val>
            <c:numRef>
              <c:f>'11B4'!$E$70:$O$70</c:f>
              <c:numCache>
                <c:formatCode>General</c:formatCode>
                <c:ptCount val="11"/>
                <c:pt idx="0">
                  <c:v>6.5152400835073125</c:v>
                </c:pt>
                <c:pt idx="1">
                  <c:v>7.3983298538622293</c:v>
                </c:pt>
                <c:pt idx="2">
                  <c:v>6.6331236897274692</c:v>
                </c:pt>
                <c:pt idx="3">
                  <c:v>0</c:v>
                </c:pt>
                <c:pt idx="4">
                  <c:v>7.7913419913419792</c:v>
                </c:pt>
                <c:pt idx="5">
                  <c:v>0</c:v>
                </c:pt>
                <c:pt idx="6">
                  <c:v>6.6966457023061015</c:v>
                </c:pt>
                <c:pt idx="7">
                  <c:v>7.0797619047618969</c:v>
                </c:pt>
                <c:pt idx="8">
                  <c:v>6.8256716417910459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37-4E55-A4FF-8CB2BEC29D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6261328"/>
        <c:axId val="526247600"/>
      </c:barChart>
      <c:catAx>
        <c:axId val="52626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247600"/>
        <c:crosses val="autoZero"/>
        <c:auto val="1"/>
        <c:lblAlgn val="ctr"/>
        <c:lblOffset val="100"/>
        <c:noMultiLvlLbl val="0"/>
      </c:catAx>
      <c:valAx>
        <c:axId val="526247600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26132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8106311295805"/>
          <c:y val="0.83802750950549731"/>
          <c:w val="0.30783787377408389"/>
          <c:h val="0.105634490094271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BIỂU</a:t>
            </a:r>
            <a:r>
              <a:rPr lang="en-US" baseline="0"/>
              <a:t> ĐỒ ĐIỂM TRUNG BÌNH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798999798390648E-2"/>
          <c:y val="0.16331760338244877"/>
          <c:w val="0.87190797153010546"/>
          <c:h val="0.54827323782325343"/>
        </c:manualLayout>
      </c:layout>
      <c:barChart>
        <c:barDir val="col"/>
        <c:grouping val="clustered"/>
        <c:varyColors val="0"/>
        <c:ser>
          <c:idx val="0"/>
          <c:order val="0"/>
          <c:tx>
            <c:v>TB lớp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'11B5'!$E$68:$O$68</c:f>
              <c:strCache>
                <c:ptCount val="9"/>
                <c:pt idx="0">
                  <c:v>Toán</c:v>
                </c:pt>
                <c:pt idx="1">
                  <c:v>Văn</c:v>
                </c:pt>
                <c:pt idx="2">
                  <c:v>Anh</c:v>
                </c:pt>
                <c:pt idx="3">
                  <c:v>Lí</c:v>
                </c:pt>
                <c:pt idx="4">
                  <c:v>Hóa</c:v>
                </c:pt>
                <c:pt idx="5">
                  <c:v>Sinh</c:v>
                </c:pt>
                <c:pt idx="6">
                  <c:v>Sử</c:v>
                </c:pt>
                <c:pt idx="7">
                  <c:v>Địa</c:v>
                </c:pt>
                <c:pt idx="8">
                  <c:v>CD</c:v>
                </c:pt>
              </c:strCache>
            </c:strRef>
          </c:cat>
          <c:val>
            <c:numRef>
              <c:f>'11B5'!$E$69:$O$69</c:f>
              <c:numCache>
                <c:formatCode>General</c:formatCode>
                <c:ptCount val="11"/>
                <c:pt idx="0">
                  <c:v>7.7780487804878042</c:v>
                </c:pt>
                <c:pt idx="1">
                  <c:v>7.1731707317073194</c:v>
                </c:pt>
                <c:pt idx="2">
                  <c:v>5.74</c:v>
                </c:pt>
                <c:pt idx="3">
                  <c:v>4.1850000000000005</c:v>
                </c:pt>
                <c:pt idx="4">
                  <c:v>0</c:v>
                </c:pt>
                <c:pt idx="5">
                  <c:v>0</c:v>
                </c:pt>
                <c:pt idx="6">
                  <c:v>6.5050000000000008</c:v>
                </c:pt>
                <c:pt idx="7">
                  <c:v>7.3902439024390256</c:v>
                </c:pt>
                <c:pt idx="8">
                  <c:v>7.4902439024390279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C4-4941-8597-953EED29E2C8}"/>
            </c:ext>
          </c:extLst>
        </c:ser>
        <c:ser>
          <c:idx val="1"/>
          <c:order val="1"/>
          <c:tx>
            <c:v>TB khối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'11B5'!$E$68:$O$68</c:f>
              <c:strCache>
                <c:ptCount val="9"/>
                <c:pt idx="0">
                  <c:v>Toán</c:v>
                </c:pt>
                <c:pt idx="1">
                  <c:v>Văn</c:v>
                </c:pt>
                <c:pt idx="2">
                  <c:v>Anh</c:v>
                </c:pt>
                <c:pt idx="3">
                  <c:v>Lí</c:v>
                </c:pt>
                <c:pt idx="4">
                  <c:v>Hóa</c:v>
                </c:pt>
                <c:pt idx="5">
                  <c:v>Sinh</c:v>
                </c:pt>
                <c:pt idx="6">
                  <c:v>Sử</c:v>
                </c:pt>
                <c:pt idx="7">
                  <c:v>Địa</c:v>
                </c:pt>
                <c:pt idx="8">
                  <c:v>CD</c:v>
                </c:pt>
              </c:strCache>
            </c:strRef>
          </c:cat>
          <c:val>
            <c:numRef>
              <c:f>'11B5'!$E$70:$O$70</c:f>
              <c:numCache>
                <c:formatCode>General</c:formatCode>
                <c:ptCount val="11"/>
                <c:pt idx="0">
                  <c:v>6.5152400835073125</c:v>
                </c:pt>
                <c:pt idx="1">
                  <c:v>7.3983298538622293</c:v>
                </c:pt>
                <c:pt idx="2">
                  <c:v>6.6331236897274692</c:v>
                </c:pt>
                <c:pt idx="3">
                  <c:v>5.3674107142857022</c:v>
                </c:pt>
                <c:pt idx="4">
                  <c:v>0</c:v>
                </c:pt>
                <c:pt idx="5">
                  <c:v>0</c:v>
                </c:pt>
                <c:pt idx="6">
                  <c:v>6.6966457023061015</c:v>
                </c:pt>
                <c:pt idx="7">
                  <c:v>7.0797619047618969</c:v>
                </c:pt>
                <c:pt idx="8">
                  <c:v>6.8256716417910459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C4-4941-8597-953EED29E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6261328"/>
        <c:axId val="526247600"/>
      </c:barChart>
      <c:catAx>
        <c:axId val="52626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247600"/>
        <c:crosses val="autoZero"/>
        <c:auto val="1"/>
        <c:lblAlgn val="ctr"/>
        <c:lblOffset val="100"/>
        <c:noMultiLvlLbl val="0"/>
      </c:catAx>
      <c:valAx>
        <c:axId val="526247600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26132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8106311295805"/>
          <c:y val="0.83802750950549731"/>
          <c:w val="0.30783787377408389"/>
          <c:h val="0.105634490094271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BIỂU</a:t>
            </a:r>
            <a:r>
              <a:rPr lang="en-US" baseline="0"/>
              <a:t> ĐỒ ĐIỂM TRUNG BÌNH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798999798390648E-2"/>
          <c:y val="0.16331760338244877"/>
          <c:w val="0.87190797153010546"/>
          <c:h val="0.54827323782325343"/>
        </c:manualLayout>
      </c:layout>
      <c:barChart>
        <c:barDir val="col"/>
        <c:grouping val="clustered"/>
        <c:varyColors val="0"/>
        <c:ser>
          <c:idx val="0"/>
          <c:order val="0"/>
          <c:tx>
            <c:v>TB lớp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'11B6'!$E$68:$O$68</c:f>
              <c:strCache>
                <c:ptCount val="9"/>
                <c:pt idx="0">
                  <c:v>Toán</c:v>
                </c:pt>
                <c:pt idx="1">
                  <c:v>Văn</c:v>
                </c:pt>
                <c:pt idx="2">
                  <c:v>Anh</c:v>
                </c:pt>
                <c:pt idx="3">
                  <c:v>Lí</c:v>
                </c:pt>
                <c:pt idx="4">
                  <c:v>Hóa</c:v>
                </c:pt>
                <c:pt idx="5">
                  <c:v>Sinh</c:v>
                </c:pt>
                <c:pt idx="6">
                  <c:v>Sử</c:v>
                </c:pt>
                <c:pt idx="7">
                  <c:v>Địa</c:v>
                </c:pt>
                <c:pt idx="8">
                  <c:v>CD</c:v>
                </c:pt>
              </c:strCache>
            </c:strRef>
          </c:cat>
          <c:val>
            <c:numRef>
              <c:f>'11B6'!$E$69:$O$69</c:f>
              <c:numCache>
                <c:formatCode>General</c:formatCode>
                <c:ptCount val="11"/>
                <c:pt idx="0">
                  <c:v>5.988095238095239</c:v>
                </c:pt>
                <c:pt idx="1">
                  <c:v>7.1309523809523823</c:v>
                </c:pt>
                <c:pt idx="2">
                  <c:v>6.4309523809523812</c:v>
                </c:pt>
                <c:pt idx="3">
                  <c:v>0</c:v>
                </c:pt>
                <c:pt idx="4">
                  <c:v>0</c:v>
                </c:pt>
                <c:pt idx="5">
                  <c:v>6.6857142857142859</c:v>
                </c:pt>
                <c:pt idx="6">
                  <c:v>7.0452380952380986</c:v>
                </c:pt>
                <c:pt idx="7">
                  <c:v>0</c:v>
                </c:pt>
                <c:pt idx="8">
                  <c:v>7.259523809523813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2C-4A72-8DF6-5ED0E914D829}"/>
            </c:ext>
          </c:extLst>
        </c:ser>
        <c:ser>
          <c:idx val="1"/>
          <c:order val="1"/>
          <c:tx>
            <c:v>TB khối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'11B6'!$E$68:$O$68</c:f>
              <c:strCache>
                <c:ptCount val="9"/>
                <c:pt idx="0">
                  <c:v>Toán</c:v>
                </c:pt>
                <c:pt idx="1">
                  <c:v>Văn</c:v>
                </c:pt>
                <c:pt idx="2">
                  <c:v>Anh</c:v>
                </c:pt>
                <c:pt idx="3">
                  <c:v>Lí</c:v>
                </c:pt>
                <c:pt idx="4">
                  <c:v>Hóa</c:v>
                </c:pt>
                <c:pt idx="5">
                  <c:v>Sinh</c:v>
                </c:pt>
                <c:pt idx="6">
                  <c:v>Sử</c:v>
                </c:pt>
                <c:pt idx="7">
                  <c:v>Địa</c:v>
                </c:pt>
                <c:pt idx="8">
                  <c:v>CD</c:v>
                </c:pt>
              </c:strCache>
            </c:strRef>
          </c:cat>
          <c:val>
            <c:numRef>
              <c:f>'11B6'!$E$70:$O$70</c:f>
              <c:numCache>
                <c:formatCode>General</c:formatCode>
                <c:ptCount val="11"/>
                <c:pt idx="0">
                  <c:v>6.5152400835073125</c:v>
                </c:pt>
                <c:pt idx="1">
                  <c:v>7.3983298538622293</c:v>
                </c:pt>
                <c:pt idx="2">
                  <c:v>6.6331236897274692</c:v>
                </c:pt>
                <c:pt idx="3">
                  <c:v>5.3674107142857022</c:v>
                </c:pt>
                <c:pt idx="4">
                  <c:v>7.7913419913419792</c:v>
                </c:pt>
                <c:pt idx="5">
                  <c:v>6.7707395498392193</c:v>
                </c:pt>
                <c:pt idx="6">
                  <c:v>6.6966457023061015</c:v>
                </c:pt>
                <c:pt idx="7">
                  <c:v>7.0797619047618969</c:v>
                </c:pt>
                <c:pt idx="8">
                  <c:v>6.8256716417910459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2C-4A72-8DF6-5ED0E914D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6261328"/>
        <c:axId val="526247600"/>
      </c:barChart>
      <c:catAx>
        <c:axId val="52626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247600"/>
        <c:crosses val="autoZero"/>
        <c:auto val="1"/>
        <c:lblAlgn val="ctr"/>
        <c:lblOffset val="100"/>
        <c:noMultiLvlLbl val="0"/>
      </c:catAx>
      <c:valAx>
        <c:axId val="526247600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26132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8106311295805"/>
          <c:y val="0.83802750950549731"/>
          <c:w val="0.30783787377408389"/>
          <c:h val="0.105634490094271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BIỂU</a:t>
            </a:r>
            <a:r>
              <a:rPr lang="en-US" baseline="0"/>
              <a:t> ĐỒ ĐIỂM TRUNG BÌNH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798999798390648E-2"/>
          <c:y val="0.16331760338244877"/>
          <c:w val="0.87190797153010546"/>
          <c:h val="0.54827323782325343"/>
        </c:manualLayout>
      </c:layout>
      <c:barChart>
        <c:barDir val="col"/>
        <c:grouping val="clustered"/>
        <c:varyColors val="0"/>
        <c:ser>
          <c:idx val="0"/>
          <c:order val="0"/>
          <c:tx>
            <c:v>TB lớp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'11B7'!$E$68:$O$68</c:f>
              <c:strCache>
                <c:ptCount val="9"/>
                <c:pt idx="0">
                  <c:v>Toán</c:v>
                </c:pt>
                <c:pt idx="1">
                  <c:v>Văn</c:v>
                </c:pt>
                <c:pt idx="2">
                  <c:v>Anh</c:v>
                </c:pt>
                <c:pt idx="3">
                  <c:v>Lí</c:v>
                </c:pt>
                <c:pt idx="4">
                  <c:v>Hóa</c:v>
                </c:pt>
                <c:pt idx="5">
                  <c:v>Sinh</c:v>
                </c:pt>
                <c:pt idx="6">
                  <c:v>Sử</c:v>
                </c:pt>
                <c:pt idx="7">
                  <c:v>Địa</c:v>
                </c:pt>
                <c:pt idx="8">
                  <c:v>CD</c:v>
                </c:pt>
              </c:strCache>
            </c:strRef>
          </c:cat>
          <c:val>
            <c:numRef>
              <c:f>'11B7'!$E$69:$O$69</c:f>
              <c:numCache>
                <c:formatCode>General</c:formatCode>
                <c:ptCount val="11"/>
                <c:pt idx="0">
                  <c:v>5.1275000000000013</c:v>
                </c:pt>
                <c:pt idx="1">
                  <c:v>7.1200000000000019</c:v>
                </c:pt>
                <c:pt idx="2">
                  <c:v>5.3225000000000007</c:v>
                </c:pt>
                <c:pt idx="3">
                  <c:v>3.3249999999999993</c:v>
                </c:pt>
                <c:pt idx="4">
                  <c:v>0</c:v>
                </c:pt>
                <c:pt idx="5">
                  <c:v>0</c:v>
                </c:pt>
                <c:pt idx="6">
                  <c:v>5.5750000000000011</c:v>
                </c:pt>
                <c:pt idx="7">
                  <c:v>6.2500000000000018</c:v>
                </c:pt>
                <c:pt idx="8">
                  <c:v>6.6025000000000018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2B-45DE-95DA-EDC7105016D1}"/>
            </c:ext>
          </c:extLst>
        </c:ser>
        <c:ser>
          <c:idx val="1"/>
          <c:order val="1"/>
          <c:tx>
            <c:v>TB khối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'11B7'!$E$68:$O$68</c:f>
              <c:strCache>
                <c:ptCount val="9"/>
                <c:pt idx="0">
                  <c:v>Toán</c:v>
                </c:pt>
                <c:pt idx="1">
                  <c:v>Văn</c:v>
                </c:pt>
                <c:pt idx="2">
                  <c:v>Anh</c:v>
                </c:pt>
                <c:pt idx="3">
                  <c:v>Lí</c:v>
                </c:pt>
                <c:pt idx="4">
                  <c:v>Hóa</c:v>
                </c:pt>
                <c:pt idx="5">
                  <c:v>Sinh</c:v>
                </c:pt>
                <c:pt idx="6">
                  <c:v>Sử</c:v>
                </c:pt>
                <c:pt idx="7">
                  <c:v>Địa</c:v>
                </c:pt>
                <c:pt idx="8">
                  <c:v>CD</c:v>
                </c:pt>
              </c:strCache>
            </c:strRef>
          </c:cat>
          <c:val>
            <c:numRef>
              <c:f>'11B7'!$E$70:$O$70</c:f>
              <c:numCache>
                <c:formatCode>General</c:formatCode>
                <c:ptCount val="11"/>
                <c:pt idx="0">
                  <c:v>6.5152400835073125</c:v>
                </c:pt>
                <c:pt idx="1">
                  <c:v>7.3983298538622293</c:v>
                </c:pt>
                <c:pt idx="2">
                  <c:v>6.6331236897274692</c:v>
                </c:pt>
                <c:pt idx="3">
                  <c:v>5.3674107142857022</c:v>
                </c:pt>
                <c:pt idx="4">
                  <c:v>0</c:v>
                </c:pt>
                <c:pt idx="5">
                  <c:v>0</c:v>
                </c:pt>
                <c:pt idx="6">
                  <c:v>6.6966457023061015</c:v>
                </c:pt>
                <c:pt idx="7">
                  <c:v>7.0797619047618969</c:v>
                </c:pt>
                <c:pt idx="8">
                  <c:v>6.8256716417910459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2B-45DE-95DA-EDC710501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6261328"/>
        <c:axId val="526247600"/>
      </c:barChart>
      <c:catAx>
        <c:axId val="52626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247600"/>
        <c:crosses val="autoZero"/>
        <c:auto val="1"/>
        <c:lblAlgn val="ctr"/>
        <c:lblOffset val="100"/>
        <c:noMultiLvlLbl val="0"/>
      </c:catAx>
      <c:valAx>
        <c:axId val="526247600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26132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8106311295805"/>
          <c:y val="0.83802750950549731"/>
          <c:w val="0.30783787377408389"/>
          <c:h val="0.105634490094271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BIỂU</a:t>
            </a:r>
            <a:r>
              <a:rPr lang="en-US" baseline="0"/>
              <a:t> ĐỒ ĐIỂM TRUNG BÌNH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798999798390648E-2"/>
          <c:y val="0.16331760338244877"/>
          <c:w val="0.87190797153010546"/>
          <c:h val="0.54827323782325343"/>
        </c:manualLayout>
      </c:layout>
      <c:barChart>
        <c:barDir val="col"/>
        <c:grouping val="clustered"/>
        <c:varyColors val="0"/>
        <c:ser>
          <c:idx val="0"/>
          <c:order val="0"/>
          <c:tx>
            <c:v>TB lớp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'11B8'!$E$68:$O$68</c:f>
              <c:strCache>
                <c:ptCount val="9"/>
                <c:pt idx="0">
                  <c:v>Toán</c:v>
                </c:pt>
                <c:pt idx="1">
                  <c:v>Văn</c:v>
                </c:pt>
                <c:pt idx="2">
                  <c:v>Anh</c:v>
                </c:pt>
                <c:pt idx="3">
                  <c:v>Lí</c:v>
                </c:pt>
                <c:pt idx="4">
                  <c:v>Hóa</c:v>
                </c:pt>
                <c:pt idx="5">
                  <c:v>Sinh</c:v>
                </c:pt>
                <c:pt idx="6">
                  <c:v>Sử</c:v>
                </c:pt>
                <c:pt idx="7">
                  <c:v>Địa</c:v>
                </c:pt>
                <c:pt idx="8">
                  <c:v>CD</c:v>
                </c:pt>
              </c:strCache>
            </c:strRef>
          </c:cat>
          <c:val>
            <c:numRef>
              <c:f>'11B8'!$E$69:$O$69</c:f>
              <c:numCache>
                <c:formatCode>General</c:formatCode>
                <c:ptCount val="11"/>
                <c:pt idx="0">
                  <c:v>5.1414634146341474</c:v>
                </c:pt>
                <c:pt idx="1">
                  <c:v>6.7146341463414654</c:v>
                </c:pt>
                <c:pt idx="2">
                  <c:v>4.6439024390243899</c:v>
                </c:pt>
                <c:pt idx="3">
                  <c:v>0</c:v>
                </c:pt>
                <c:pt idx="4">
                  <c:v>6.9951219512195122</c:v>
                </c:pt>
                <c:pt idx="5">
                  <c:v>0</c:v>
                </c:pt>
                <c:pt idx="6">
                  <c:v>5.4365853658536611</c:v>
                </c:pt>
                <c:pt idx="7">
                  <c:v>5.9731707317073184</c:v>
                </c:pt>
                <c:pt idx="8">
                  <c:v>6.2170731707317097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95-402B-A5DB-325F09236F83}"/>
            </c:ext>
          </c:extLst>
        </c:ser>
        <c:ser>
          <c:idx val="1"/>
          <c:order val="1"/>
          <c:tx>
            <c:v>TB khối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'11B8'!$E$68:$O$68</c:f>
              <c:strCache>
                <c:ptCount val="9"/>
                <c:pt idx="0">
                  <c:v>Toán</c:v>
                </c:pt>
                <c:pt idx="1">
                  <c:v>Văn</c:v>
                </c:pt>
                <c:pt idx="2">
                  <c:v>Anh</c:v>
                </c:pt>
                <c:pt idx="3">
                  <c:v>Lí</c:v>
                </c:pt>
                <c:pt idx="4">
                  <c:v>Hóa</c:v>
                </c:pt>
                <c:pt idx="5">
                  <c:v>Sinh</c:v>
                </c:pt>
                <c:pt idx="6">
                  <c:v>Sử</c:v>
                </c:pt>
                <c:pt idx="7">
                  <c:v>Địa</c:v>
                </c:pt>
                <c:pt idx="8">
                  <c:v>CD</c:v>
                </c:pt>
              </c:strCache>
            </c:strRef>
          </c:cat>
          <c:val>
            <c:numRef>
              <c:f>'11B8'!$E$70:$O$70</c:f>
              <c:numCache>
                <c:formatCode>General</c:formatCode>
                <c:ptCount val="11"/>
                <c:pt idx="0">
                  <c:v>6.5152400835073125</c:v>
                </c:pt>
                <c:pt idx="1">
                  <c:v>7.3983298538622293</c:v>
                </c:pt>
                <c:pt idx="2">
                  <c:v>6.6331236897274692</c:v>
                </c:pt>
                <c:pt idx="3">
                  <c:v>0</c:v>
                </c:pt>
                <c:pt idx="4">
                  <c:v>7.7913419913419792</c:v>
                </c:pt>
                <c:pt idx="5">
                  <c:v>0</c:v>
                </c:pt>
                <c:pt idx="6">
                  <c:v>6.6966457023061015</c:v>
                </c:pt>
                <c:pt idx="7">
                  <c:v>7.0797619047618969</c:v>
                </c:pt>
                <c:pt idx="8">
                  <c:v>6.8256716417910459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95-402B-A5DB-325F09236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6261328"/>
        <c:axId val="526247600"/>
      </c:barChart>
      <c:catAx>
        <c:axId val="52626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247600"/>
        <c:crosses val="autoZero"/>
        <c:auto val="1"/>
        <c:lblAlgn val="ctr"/>
        <c:lblOffset val="100"/>
        <c:noMultiLvlLbl val="0"/>
      </c:catAx>
      <c:valAx>
        <c:axId val="526247600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26132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8106311295805"/>
          <c:y val="0.83802750950549731"/>
          <c:w val="0.30783787377408389"/>
          <c:h val="0.105634490094271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BIỂU</a:t>
            </a:r>
            <a:r>
              <a:rPr lang="en-US" baseline="0"/>
              <a:t> ĐỒ ĐIỂM TRUNG BÌNH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798999798390648E-2"/>
          <c:y val="0.16331760338244877"/>
          <c:w val="0.87190797153010546"/>
          <c:h val="0.54827323782325343"/>
        </c:manualLayout>
      </c:layout>
      <c:barChart>
        <c:barDir val="col"/>
        <c:grouping val="clustered"/>
        <c:varyColors val="0"/>
        <c:ser>
          <c:idx val="0"/>
          <c:order val="0"/>
          <c:tx>
            <c:v>TB lớp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'11B9'!$E$68:$O$68</c:f>
              <c:strCache>
                <c:ptCount val="9"/>
                <c:pt idx="0">
                  <c:v>Toán</c:v>
                </c:pt>
                <c:pt idx="1">
                  <c:v>Văn</c:v>
                </c:pt>
                <c:pt idx="2">
                  <c:v>Anh</c:v>
                </c:pt>
                <c:pt idx="3">
                  <c:v>Lí</c:v>
                </c:pt>
                <c:pt idx="4">
                  <c:v>Hóa</c:v>
                </c:pt>
                <c:pt idx="5">
                  <c:v>Sinh</c:v>
                </c:pt>
                <c:pt idx="6">
                  <c:v>Sử</c:v>
                </c:pt>
                <c:pt idx="7">
                  <c:v>Địa</c:v>
                </c:pt>
                <c:pt idx="8">
                  <c:v>CD</c:v>
                </c:pt>
              </c:strCache>
            </c:strRef>
          </c:cat>
          <c:val>
            <c:numRef>
              <c:f>'11B9'!$E$69:$O$69</c:f>
              <c:numCache>
                <c:formatCode>General</c:formatCode>
                <c:ptCount val="11"/>
                <c:pt idx="0">
                  <c:v>5.2692307692307692</c:v>
                </c:pt>
                <c:pt idx="1">
                  <c:v>6.6512820512820534</c:v>
                </c:pt>
                <c:pt idx="2">
                  <c:v>5.9487179487179498</c:v>
                </c:pt>
                <c:pt idx="3">
                  <c:v>0</c:v>
                </c:pt>
                <c:pt idx="4">
                  <c:v>0</c:v>
                </c:pt>
                <c:pt idx="5">
                  <c:v>6.2282051282051292</c:v>
                </c:pt>
                <c:pt idx="6">
                  <c:v>5.8615384615384629</c:v>
                </c:pt>
                <c:pt idx="7">
                  <c:v>0</c:v>
                </c:pt>
                <c:pt idx="8">
                  <c:v>6.6641025641025662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5B-4582-8E1B-EE297CF9341E}"/>
            </c:ext>
          </c:extLst>
        </c:ser>
        <c:ser>
          <c:idx val="1"/>
          <c:order val="1"/>
          <c:tx>
            <c:v>TB khối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'11B9'!$E$68:$O$68</c:f>
              <c:strCache>
                <c:ptCount val="9"/>
                <c:pt idx="0">
                  <c:v>Toán</c:v>
                </c:pt>
                <c:pt idx="1">
                  <c:v>Văn</c:v>
                </c:pt>
                <c:pt idx="2">
                  <c:v>Anh</c:v>
                </c:pt>
                <c:pt idx="3">
                  <c:v>Lí</c:v>
                </c:pt>
                <c:pt idx="4">
                  <c:v>Hóa</c:v>
                </c:pt>
                <c:pt idx="5">
                  <c:v>Sinh</c:v>
                </c:pt>
                <c:pt idx="6">
                  <c:v>Sử</c:v>
                </c:pt>
                <c:pt idx="7">
                  <c:v>Địa</c:v>
                </c:pt>
                <c:pt idx="8">
                  <c:v>CD</c:v>
                </c:pt>
              </c:strCache>
            </c:strRef>
          </c:cat>
          <c:val>
            <c:numRef>
              <c:f>'11B9'!$E$70:$O$70</c:f>
              <c:numCache>
                <c:formatCode>General</c:formatCode>
                <c:ptCount val="11"/>
                <c:pt idx="0">
                  <c:v>6.5152400835073125</c:v>
                </c:pt>
                <c:pt idx="1">
                  <c:v>7.3983298538622293</c:v>
                </c:pt>
                <c:pt idx="2">
                  <c:v>6.6331236897274692</c:v>
                </c:pt>
                <c:pt idx="3">
                  <c:v>0</c:v>
                </c:pt>
                <c:pt idx="4">
                  <c:v>0</c:v>
                </c:pt>
                <c:pt idx="5">
                  <c:v>6.7707395498392193</c:v>
                </c:pt>
                <c:pt idx="6">
                  <c:v>6.6966457023061015</c:v>
                </c:pt>
                <c:pt idx="7">
                  <c:v>0</c:v>
                </c:pt>
                <c:pt idx="8">
                  <c:v>6.8256716417910459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5B-4582-8E1B-EE297CF934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6261328"/>
        <c:axId val="526247600"/>
      </c:barChart>
      <c:catAx>
        <c:axId val="52626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247600"/>
        <c:crosses val="autoZero"/>
        <c:auto val="1"/>
        <c:lblAlgn val="ctr"/>
        <c:lblOffset val="100"/>
        <c:noMultiLvlLbl val="0"/>
      </c:catAx>
      <c:valAx>
        <c:axId val="526247600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26132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8106311295805"/>
          <c:y val="0.83802750950549731"/>
          <c:w val="0.30783787377408389"/>
          <c:h val="0.105634490094271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331314</xdr:colOff>
      <xdr:row>2</xdr:row>
      <xdr:rowOff>0</xdr:rowOff>
    </xdr:from>
    <xdr:to>
      <xdr:col>2</xdr:col>
      <xdr:colOff>1697511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1236189" y="409575"/>
          <a:ext cx="1366197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1143000</xdr:colOff>
      <xdr:row>58</xdr:row>
      <xdr:rowOff>180976</xdr:rowOff>
    </xdr:from>
    <xdr:to>
      <xdr:col>7</xdr:col>
      <xdr:colOff>371476</xdr:colOff>
      <xdr:row>70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331314</xdr:colOff>
      <xdr:row>2</xdr:row>
      <xdr:rowOff>0</xdr:rowOff>
    </xdr:from>
    <xdr:to>
      <xdr:col>2</xdr:col>
      <xdr:colOff>1697511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CxnSpPr/>
      </xdr:nvCxnSpPr>
      <xdr:spPr>
        <a:xfrm flipV="1">
          <a:off x="1236189" y="409575"/>
          <a:ext cx="1366197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1143000</xdr:colOff>
      <xdr:row>58</xdr:row>
      <xdr:rowOff>180976</xdr:rowOff>
    </xdr:from>
    <xdr:to>
      <xdr:col>7</xdr:col>
      <xdr:colOff>371476</xdr:colOff>
      <xdr:row>70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331314</xdr:colOff>
      <xdr:row>2</xdr:row>
      <xdr:rowOff>0</xdr:rowOff>
    </xdr:from>
    <xdr:to>
      <xdr:col>2</xdr:col>
      <xdr:colOff>1697511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CxnSpPr/>
      </xdr:nvCxnSpPr>
      <xdr:spPr>
        <a:xfrm flipV="1">
          <a:off x="1236189" y="409575"/>
          <a:ext cx="1366197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1143000</xdr:colOff>
      <xdr:row>58</xdr:row>
      <xdr:rowOff>180976</xdr:rowOff>
    </xdr:from>
    <xdr:to>
      <xdr:col>7</xdr:col>
      <xdr:colOff>371476</xdr:colOff>
      <xdr:row>70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331314</xdr:colOff>
      <xdr:row>2</xdr:row>
      <xdr:rowOff>0</xdr:rowOff>
    </xdr:from>
    <xdr:to>
      <xdr:col>2</xdr:col>
      <xdr:colOff>1697511</xdr:colOff>
      <xdr:row>2</xdr:row>
      <xdr:rowOff>9525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2BB9676C-44D2-4E97-8A14-23D7EA858A4E}"/>
            </a:ext>
          </a:extLst>
        </xdr:cNvPr>
        <xdr:cNvCxnSpPr/>
      </xdr:nvCxnSpPr>
      <xdr:spPr>
        <a:xfrm flipV="1">
          <a:off x="1236189" y="409575"/>
          <a:ext cx="1366197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331314</xdr:colOff>
      <xdr:row>2</xdr:row>
      <xdr:rowOff>0</xdr:rowOff>
    </xdr:from>
    <xdr:to>
      <xdr:col>2</xdr:col>
      <xdr:colOff>1697511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V="1">
          <a:off x="1236189" y="409575"/>
          <a:ext cx="1366197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1143000</xdr:colOff>
      <xdr:row>58</xdr:row>
      <xdr:rowOff>180976</xdr:rowOff>
    </xdr:from>
    <xdr:to>
      <xdr:col>7</xdr:col>
      <xdr:colOff>371476</xdr:colOff>
      <xdr:row>70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331314</xdr:colOff>
      <xdr:row>2</xdr:row>
      <xdr:rowOff>0</xdr:rowOff>
    </xdr:from>
    <xdr:to>
      <xdr:col>2</xdr:col>
      <xdr:colOff>1697511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flipV="1">
          <a:off x="1236189" y="409575"/>
          <a:ext cx="1366197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1143000</xdr:colOff>
      <xdr:row>58</xdr:row>
      <xdr:rowOff>180976</xdr:rowOff>
    </xdr:from>
    <xdr:to>
      <xdr:col>7</xdr:col>
      <xdr:colOff>371476</xdr:colOff>
      <xdr:row>70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331314</xdr:colOff>
      <xdr:row>2</xdr:row>
      <xdr:rowOff>0</xdr:rowOff>
    </xdr:from>
    <xdr:to>
      <xdr:col>2</xdr:col>
      <xdr:colOff>1697511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 flipV="1">
          <a:off x="1236189" y="409575"/>
          <a:ext cx="1366197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1143000</xdr:colOff>
      <xdr:row>58</xdr:row>
      <xdr:rowOff>180976</xdr:rowOff>
    </xdr:from>
    <xdr:to>
      <xdr:col>7</xdr:col>
      <xdr:colOff>371476</xdr:colOff>
      <xdr:row>70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331314</xdr:colOff>
      <xdr:row>2</xdr:row>
      <xdr:rowOff>0</xdr:rowOff>
    </xdr:from>
    <xdr:to>
      <xdr:col>2</xdr:col>
      <xdr:colOff>1697511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 flipV="1">
          <a:off x="1236189" y="409575"/>
          <a:ext cx="1366197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1143000</xdr:colOff>
      <xdr:row>58</xdr:row>
      <xdr:rowOff>180976</xdr:rowOff>
    </xdr:from>
    <xdr:to>
      <xdr:col>7</xdr:col>
      <xdr:colOff>371476</xdr:colOff>
      <xdr:row>70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331314</xdr:colOff>
      <xdr:row>2</xdr:row>
      <xdr:rowOff>0</xdr:rowOff>
    </xdr:from>
    <xdr:to>
      <xdr:col>2</xdr:col>
      <xdr:colOff>1697511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 flipV="1">
          <a:off x="1236189" y="409575"/>
          <a:ext cx="1366197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1143000</xdr:colOff>
      <xdr:row>58</xdr:row>
      <xdr:rowOff>180976</xdr:rowOff>
    </xdr:from>
    <xdr:to>
      <xdr:col>7</xdr:col>
      <xdr:colOff>371476</xdr:colOff>
      <xdr:row>70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331314</xdr:colOff>
      <xdr:row>2</xdr:row>
      <xdr:rowOff>0</xdr:rowOff>
    </xdr:from>
    <xdr:to>
      <xdr:col>2</xdr:col>
      <xdr:colOff>1697511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CxnSpPr/>
      </xdr:nvCxnSpPr>
      <xdr:spPr>
        <a:xfrm flipV="1">
          <a:off x="1236189" y="409575"/>
          <a:ext cx="1366197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1143000</xdr:colOff>
      <xdr:row>58</xdr:row>
      <xdr:rowOff>180976</xdr:rowOff>
    </xdr:from>
    <xdr:to>
      <xdr:col>7</xdr:col>
      <xdr:colOff>371476</xdr:colOff>
      <xdr:row>70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331314</xdr:colOff>
      <xdr:row>2</xdr:row>
      <xdr:rowOff>0</xdr:rowOff>
    </xdr:from>
    <xdr:to>
      <xdr:col>2</xdr:col>
      <xdr:colOff>1697511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CxnSpPr/>
      </xdr:nvCxnSpPr>
      <xdr:spPr>
        <a:xfrm flipV="1">
          <a:off x="1236189" y="409575"/>
          <a:ext cx="1366197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1143000</xdr:colOff>
      <xdr:row>58</xdr:row>
      <xdr:rowOff>180976</xdr:rowOff>
    </xdr:from>
    <xdr:to>
      <xdr:col>7</xdr:col>
      <xdr:colOff>371476</xdr:colOff>
      <xdr:row>70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331314</xdr:colOff>
      <xdr:row>2</xdr:row>
      <xdr:rowOff>0</xdr:rowOff>
    </xdr:from>
    <xdr:to>
      <xdr:col>2</xdr:col>
      <xdr:colOff>1697511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CxnSpPr/>
      </xdr:nvCxnSpPr>
      <xdr:spPr>
        <a:xfrm flipV="1">
          <a:off x="1236189" y="409575"/>
          <a:ext cx="1366197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1143000</xdr:colOff>
      <xdr:row>58</xdr:row>
      <xdr:rowOff>180976</xdr:rowOff>
    </xdr:from>
    <xdr:to>
      <xdr:col>7</xdr:col>
      <xdr:colOff>371476</xdr:colOff>
      <xdr:row>70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OC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C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file:///C:\Users\Admin\Documents\Zalo%20Received%20Files\KQ_KHOI_11%20(6).xlsx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externalLinkPath" Target="file:///C:\Users\Admin\Documents\Zalo%20Received%20Files\KQ_KHOI_11%20(6).xlsx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externalLinkPath" Target="file:///C:\Users\Admin\Documents\Zalo%20Received%20Files\KQ_KHOI_11%20(6).xlsx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externalLinkPath" Target="file:///C:\Users\Admin\Documents\Zalo%20Received%20Files\KQ_KHOI_11%20(6).xls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file:///C:\Users\Admin\Documents\Zalo%20Received%20Files\KQ_KHOI_11%20(6).xls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externalLinkPath" Target="file:///C:\Users\Admin\Documents\Zalo%20Received%20Files\KQ_KHOI_11%20(6).xlsx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externalLinkPath" Target="file:///C:\Users\Admin\Documents\Zalo%20Received%20Files\KQ_KHOI_11%20(6).xlsx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externalLinkPath" Target="file:///C:\Users\Admin\Documents\Zalo%20Received%20Files\KQ_KHOI_11%20(6).xlsx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externalLinkPath" Target="file:///C:\Users\Admin\Documents\Zalo%20Received%20Files\KQ_KHOI_11%20(6).xlsx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externalLinkPath" Target="file:///C:\Users\Admin\Documents\Zalo%20Received%20Files\KQ_KHOI_11%20(6).xlsx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externalLinkPath" Target="file:///C:\Users\Admin\Documents\Zalo%20Received%20Files\KQ_KHOI_11%20(6)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P70"/>
  <sheetViews>
    <sheetView showGridLines="0" showWhiteSpace="0" view="pageLayout" topLeftCell="A26" zoomScaleNormal="100" workbookViewId="0">
      <selection activeCell="A6" sqref="A6:P56"/>
    </sheetView>
  </sheetViews>
  <sheetFormatPr defaultRowHeight="15" x14ac:dyDescent="0.25"/>
  <cols>
    <col min="1" max="1" width="4.85546875" customWidth="1"/>
    <col min="2" max="2" width="7.7109375" customWidth="1"/>
    <col min="3" max="3" width="24.42578125" customWidth="1"/>
    <col min="4" max="4" width="11.42578125" customWidth="1"/>
    <col min="5" max="16" width="5.28515625" customWidth="1"/>
  </cols>
  <sheetData>
    <row r="1" spans="1:16" ht="15" customHeight="1" x14ac:dyDescent="0.25">
      <c r="A1" s="35" t="s">
        <v>0</v>
      </c>
      <c r="B1" s="35"/>
      <c r="C1" s="35"/>
      <c r="D1" s="35"/>
      <c r="E1" s="35"/>
      <c r="H1" s="1"/>
    </row>
    <row r="2" spans="1:16" ht="17.25" customHeight="1" x14ac:dyDescent="0.3">
      <c r="A2" s="35" t="s">
        <v>1</v>
      </c>
      <c r="B2" s="35"/>
      <c r="C2" s="35"/>
      <c r="D2" s="35"/>
      <c r="E2" s="35"/>
      <c r="F2" s="36" t="s">
        <v>2</v>
      </c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6" ht="15" customHeight="1" x14ac:dyDescent="0.25">
      <c r="F3" s="35" t="s">
        <v>3</v>
      </c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6" ht="15" customHeight="1" x14ac:dyDescent="0.25">
      <c r="B4" s="2" t="s">
        <v>4</v>
      </c>
      <c r="C4" s="3" t="s">
        <v>5</v>
      </c>
    </row>
    <row r="6" spans="1:16" ht="15" customHeight="1" x14ac:dyDescent="0.25">
      <c r="A6" s="14" t="s">
        <v>6</v>
      </c>
      <c r="B6" s="13" t="s">
        <v>7</v>
      </c>
      <c r="C6" s="13" t="s">
        <v>8</v>
      </c>
      <c r="D6" s="13" t="s">
        <v>9</v>
      </c>
      <c r="E6" s="22" t="s">
        <v>10</v>
      </c>
      <c r="F6" s="22" t="s">
        <v>11</v>
      </c>
      <c r="G6" s="22" t="s">
        <v>12</v>
      </c>
      <c r="H6" s="22" t="s">
        <v>13</v>
      </c>
      <c r="I6" s="22" t="s">
        <v>14</v>
      </c>
      <c r="J6" s="22" t="s">
        <v>15</v>
      </c>
      <c r="K6" s="22" t="s">
        <v>16</v>
      </c>
      <c r="L6" s="22" t="s">
        <v>17</v>
      </c>
      <c r="M6" s="22" t="s">
        <v>18</v>
      </c>
      <c r="N6" s="22" t="s">
        <v>19</v>
      </c>
      <c r="O6" s="22" t="s">
        <v>20</v>
      </c>
      <c r="P6" s="22" t="s">
        <v>21</v>
      </c>
    </row>
    <row r="7" spans="1:16" ht="15" customHeight="1" x14ac:dyDescent="0.25">
      <c r="A7" s="4">
        <v>1</v>
      </c>
      <c r="B7" s="29" t="s">
        <v>22</v>
      </c>
      <c r="C7" s="31" t="s">
        <v>23</v>
      </c>
      <c r="D7" s="29" t="s">
        <v>24</v>
      </c>
      <c r="E7" s="29">
        <v>6.7</v>
      </c>
      <c r="F7" s="29">
        <v>8.5</v>
      </c>
      <c r="G7" s="29">
        <v>8.1999999999999993</v>
      </c>
      <c r="H7" s="29">
        <v>6.5</v>
      </c>
      <c r="I7" s="29">
        <v>8.5</v>
      </c>
      <c r="J7" s="29">
        <v>7</v>
      </c>
      <c r="K7" s="29">
        <v>9.3000000000000007</v>
      </c>
      <c r="L7" s="29" t="s">
        <v>25</v>
      </c>
      <c r="M7" s="29" t="s">
        <v>25</v>
      </c>
      <c r="N7" s="29">
        <v>7.81</v>
      </c>
      <c r="O7" s="23">
        <v>35</v>
      </c>
      <c r="P7" s="23">
        <v>63</v>
      </c>
    </row>
    <row r="8" spans="1:16" ht="13.5" customHeight="1" x14ac:dyDescent="0.25">
      <c r="A8" s="7">
        <v>2</v>
      </c>
      <c r="B8" s="7" t="s">
        <v>26</v>
      </c>
      <c r="C8" s="8" t="s">
        <v>27</v>
      </c>
      <c r="D8" s="9" t="s">
        <v>28</v>
      </c>
      <c r="E8" s="27">
        <v>8.1</v>
      </c>
      <c r="F8" s="27">
        <v>9</v>
      </c>
      <c r="G8" s="27">
        <v>9.6999999999999993</v>
      </c>
      <c r="H8" s="27">
        <v>7.8</v>
      </c>
      <c r="I8" s="27">
        <v>8.3000000000000007</v>
      </c>
      <c r="J8" s="27">
        <v>9.3000000000000007</v>
      </c>
      <c r="K8" s="27">
        <v>9.3000000000000007</v>
      </c>
      <c r="L8" s="27" t="s">
        <v>25</v>
      </c>
      <c r="M8" s="27" t="s">
        <v>25</v>
      </c>
      <c r="N8" s="27">
        <v>8.7899999999999991</v>
      </c>
      <c r="O8" s="24">
        <v>15</v>
      </c>
      <c r="P8" s="24">
        <v>19</v>
      </c>
    </row>
    <row r="9" spans="1:16" ht="13.5" customHeight="1" x14ac:dyDescent="0.25">
      <c r="A9" s="7">
        <v>3</v>
      </c>
      <c r="B9" s="7" t="s">
        <v>29</v>
      </c>
      <c r="C9" s="8" t="s">
        <v>30</v>
      </c>
      <c r="D9" s="9" t="s">
        <v>31</v>
      </c>
      <c r="E9" s="27">
        <v>5.5</v>
      </c>
      <c r="F9" s="27">
        <v>5</v>
      </c>
      <c r="G9" s="27">
        <v>6</v>
      </c>
      <c r="H9" s="27">
        <v>2.5</v>
      </c>
      <c r="I9" s="27">
        <v>5.3</v>
      </c>
      <c r="J9" s="27">
        <v>3.8</v>
      </c>
      <c r="K9" s="27">
        <v>4.3</v>
      </c>
      <c r="L9" s="27" t="s">
        <v>25</v>
      </c>
      <c r="M9" s="27" t="s">
        <v>25</v>
      </c>
      <c r="N9" s="27">
        <v>4.63</v>
      </c>
      <c r="O9" s="24">
        <v>50</v>
      </c>
      <c r="P9" s="24">
        <v>141</v>
      </c>
    </row>
    <row r="10" spans="1:16" ht="13.5" customHeight="1" x14ac:dyDescent="0.25">
      <c r="A10" s="7">
        <v>4</v>
      </c>
      <c r="B10" s="7" t="s">
        <v>32</v>
      </c>
      <c r="C10" s="8" t="s">
        <v>33</v>
      </c>
      <c r="D10" s="9" t="s">
        <v>34</v>
      </c>
      <c r="E10" s="27">
        <v>8.1</v>
      </c>
      <c r="F10" s="27">
        <v>8.3000000000000007</v>
      </c>
      <c r="G10" s="27">
        <v>7.9</v>
      </c>
      <c r="H10" s="27">
        <v>5</v>
      </c>
      <c r="I10" s="27">
        <v>8.8000000000000007</v>
      </c>
      <c r="J10" s="27">
        <v>8.8000000000000007</v>
      </c>
      <c r="K10" s="27">
        <v>8.8000000000000007</v>
      </c>
      <c r="L10" s="27" t="s">
        <v>25</v>
      </c>
      <c r="M10" s="27" t="s">
        <v>25</v>
      </c>
      <c r="N10" s="27">
        <v>7.96</v>
      </c>
      <c r="O10" s="24">
        <v>33</v>
      </c>
      <c r="P10" s="24">
        <v>53</v>
      </c>
    </row>
    <row r="11" spans="1:16" ht="13.5" customHeight="1" x14ac:dyDescent="0.25">
      <c r="A11" s="10">
        <v>5</v>
      </c>
      <c r="B11" s="10" t="s">
        <v>35</v>
      </c>
      <c r="C11" s="11" t="s">
        <v>36</v>
      </c>
      <c r="D11" s="12" t="s">
        <v>37</v>
      </c>
      <c r="E11" s="28">
        <v>9</v>
      </c>
      <c r="F11" s="28">
        <v>7</v>
      </c>
      <c r="G11" s="28">
        <v>8.1999999999999993</v>
      </c>
      <c r="H11" s="28">
        <v>7.5</v>
      </c>
      <c r="I11" s="28">
        <v>8.5</v>
      </c>
      <c r="J11" s="28">
        <v>8</v>
      </c>
      <c r="K11" s="28">
        <v>9.5</v>
      </c>
      <c r="L11" s="28" t="s">
        <v>25</v>
      </c>
      <c r="M11" s="28" t="s">
        <v>25</v>
      </c>
      <c r="N11" s="28">
        <v>8.24</v>
      </c>
      <c r="O11" s="25">
        <v>27</v>
      </c>
      <c r="P11" s="25">
        <v>41</v>
      </c>
    </row>
    <row r="12" spans="1:16" ht="13.5" customHeight="1" x14ac:dyDescent="0.25">
      <c r="A12" s="4">
        <v>6</v>
      </c>
      <c r="B12" s="4" t="s">
        <v>38</v>
      </c>
      <c r="C12" s="5" t="s">
        <v>39</v>
      </c>
      <c r="D12" s="6" t="s">
        <v>40</v>
      </c>
      <c r="E12" s="29">
        <v>8</v>
      </c>
      <c r="F12" s="29">
        <v>9</v>
      </c>
      <c r="G12" s="29">
        <v>9.1</v>
      </c>
      <c r="H12" s="29">
        <v>9</v>
      </c>
      <c r="I12" s="29">
        <v>8.8000000000000007</v>
      </c>
      <c r="J12" s="29">
        <v>9.3000000000000007</v>
      </c>
      <c r="K12" s="29">
        <v>9</v>
      </c>
      <c r="L12" s="29" t="s">
        <v>25</v>
      </c>
      <c r="M12" s="29" t="s">
        <v>25</v>
      </c>
      <c r="N12" s="29">
        <v>8.89</v>
      </c>
      <c r="O12" s="23">
        <v>8</v>
      </c>
      <c r="P12" s="23">
        <v>10</v>
      </c>
    </row>
    <row r="13" spans="1:16" ht="13.5" customHeight="1" x14ac:dyDescent="0.25">
      <c r="A13" s="7">
        <v>7</v>
      </c>
      <c r="B13" s="7" t="s">
        <v>41</v>
      </c>
      <c r="C13" s="8" t="s">
        <v>42</v>
      </c>
      <c r="D13" s="9" t="s">
        <v>43</v>
      </c>
      <c r="E13" s="27">
        <v>9.3000000000000007</v>
      </c>
      <c r="F13" s="27">
        <v>8.8000000000000007</v>
      </c>
      <c r="G13" s="27">
        <v>9.4</v>
      </c>
      <c r="H13" s="27">
        <v>8.8000000000000007</v>
      </c>
      <c r="I13" s="27">
        <v>9</v>
      </c>
      <c r="J13" s="27">
        <v>8.8000000000000007</v>
      </c>
      <c r="K13" s="27">
        <v>9.5</v>
      </c>
      <c r="L13" s="27" t="s">
        <v>25</v>
      </c>
      <c r="M13" s="27" t="s">
        <v>25</v>
      </c>
      <c r="N13" s="27">
        <v>9.09</v>
      </c>
      <c r="O13" s="24">
        <v>7</v>
      </c>
      <c r="P13" s="24">
        <v>8</v>
      </c>
    </row>
    <row r="14" spans="1:16" ht="13.5" customHeight="1" x14ac:dyDescent="0.25">
      <c r="A14" s="7">
        <v>8</v>
      </c>
      <c r="B14" s="7" t="s">
        <v>44</v>
      </c>
      <c r="C14" s="8" t="s">
        <v>45</v>
      </c>
      <c r="D14" s="9" t="s">
        <v>46</v>
      </c>
      <c r="E14" s="27">
        <v>9.5</v>
      </c>
      <c r="F14" s="27">
        <v>8.5</v>
      </c>
      <c r="G14" s="27">
        <v>9.1</v>
      </c>
      <c r="H14" s="27">
        <v>7.8</v>
      </c>
      <c r="I14" s="27">
        <v>8</v>
      </c>
      <c r="J14" s="27">
        <v>8.6</v>
      </c>
      <c r="K14" s="27">
        <v>9.8000000000000007</v>
      </c>
      <c r="L14" s="27" t="s">
        <v>25</v>
      </c>
      <c r="M14" s="27" t="s">
        <v>25</v>
      </c>
      <c r="N14" s="27">
        <v>8.76</v>
      </c>
      <c r="O14" s="24">
        <v>17</v>
      </c>
      <c r="P14" s="24">
        <v>21</v>
      </c>
    </row>
    <row r="15" spans="1:16" ht="13.5" customHeight="1" x14ac:dyDescent="0.25">
      <c r="A15" s="7">
        <v>9</v>
      </c>
      <c r="B15" s="7" t="s">
        <v>47</v>
      </c>
      <c r="C15" s="8" t="s">
        <v>48</v>
      </c>
      <c r="D15" s="9" t="s">
        <v>49</v>
      </c>
      <c r="E15" s="27">
        <v>8.6999999999999993</v>
      </c>
      <c r="F15" s="27">
        <v>8.3000000000000007</v>
      </c>
      <c r="G15" s="27">
        <v>9.3000000000000007</v>
      </c>
      <c r="H15" s="27">
        <v>8.5</v>
      </c>
      <c r="I15" s="27">
        <v>8.3000000000000007</v>
      </c>
      <c r="J15" s="27">
        <v>7.5</v>
      </c>
      <c r="K15" s="27">
        <v>9</v>
      </c>
      <c r="L15" s="27" t="s">
        <v>25</v>
      </c>
      <c r="M15" s="27" t="s">
        <v>25</v>
      </c>
      <c r="N15" s="27">
        <v>8.51</v>
      </c>
      <c r="O15" s="24">
        <v>23</v>
      </c>
      <c r="P15" s="24">
        <v>33</v>
      </c>
    </row>
    <row r="16" spans="1:16" ht="13.5" customHeight="1" x14ac:dyDescent="0.25">
      <c r="A16" s="10">
        <v>10</v>
      </c>
      <c r="B16" s="10" t="s">
        <v>50</v>
      </c>
      <c r="C16" s="11" t="s">
        <v>51</v>
      </c>
      <c r="D16" s="12" t="s">
        <v>52</v>
      </c>
      <c r="E16" s="28">
        <v>9.8000000000000007</v>
      </c>
      <c r="F16" s="28">
        <v>9</v>
      </c>
      <c r="G16" s="28">
        <v>5</v>
      </c>
      <c r="H16" s="28">
        <v>8.5</v>
      </c>
      <c r="I16" s="28">
        <v>8.8000000000000007</v>
      </c>
      <c r="J16" s="28">
        <v>8</v>
      </c>
      <c r="K16" s="28">
        <v>8.3000000000000007</v>
      </c>
      <c r="L16" s="28" t="s">
        <v>25</v>
      </c>
      <c r="M16" s="28" t="s">
        <v>25</v>
      </c>
      <c r="N16" s="28">
        <v>8.1999999999999993</v>
      </c>
      <c r="O16" s="25">
        <v>28</v>
      </c>
      <c r="P16" s="25">
        <v>42</v>
      </c>
    </row>
    <row r="17" spans="1:16" ht="13.5" customHeight="1" x14ac:dyDescent="0.25">
      <c r="A17" s="4">
        <v>11</v>
      </c>
      <c r="B17" s="4" t="s">
        <v>53</v>
      </c>
      <c r="C17" s="5" t="s">
        <v>54</v>
      </c>
      <c r="D17" s="6" t="s">
        <v>55</v>
      </c>
      <c r="E17" s="29">
        <v>9.3000000000000007</v>
      </c>
      <c r="F17" s="29">
        <v>7.8</v>
      </c>
      <c r="G17" s="29">
        <v>8.5</v>
      </c>
      <c r="H17" s="29">
        <v>8.3000000000000007</v>
      </c>
      <c r="I17" s="29">
        <v>8.8000000000000007</v>
      </c>
      <c r="J17" s="29">
        <v>8.8000000000000007</v>
      </c>
      <c r="K17" s="29">
        <v>9.8000000000000007</v>
      </c>
      <c r="L17" s="29" t="s">
        <v>25</v>
      </c>
      <c r="M17" s="29" t="s">
        <v>25</v>
      </c>
      <c r="N17" s="29">
        <v>8.76</v>
      </c>
      <c r="O17" s="23">
        <v>17</v>
      </c>
      <c r="P17" s="23">
        <v>21</v>
      </c>
    </row>
    <row r="18" spans="1:16" ht="13.5" customHeight="1" x14ac:dyDescent="0.25">
      <c r="A18" s="7">
        <v>12</v>
      </c>
      <c r="B18" s="7" t="s">
        <v>56</v>
      </c>
      <c r="C18" s="8" t="s">
        <v>57</v>
      </c>
      <c r="D18" s="9" t="s">
        <v>58</v>
      </c>
      <c r="E18" s="27">
        <v>5.9</v>
      </c>
      <c r="F18" s="27">
        <v>6</v>
      </c>
      <c r="G18" s="27">
        <v>8.8000000000000007</v>
      </c>
      <c r="H18" s="27">
        <v>4.8</v>
      </c>
      <c r="I18" s="27">
        <v>7.3</v>
      </c>
      <c r="J18" s="27">
        <v>7.5</v>
      </c>
      <c r="K18" s="27">
        <v>7.5</v>
      </c>
      <c r="L18" s="27" t="s">
        <v>25</v>
      </c>
      <c r="M18" s="27" t="s">
        <v>25</v>
      </c>
      <c r="N18" s="27">
        <v>6.83</v>
      </c>
      <c r="O18" s="24">
        <v>49</v>
      </c>
      <c r="P18" s="24">
        <v>113</v>
      </c>
    </row>
    <row r="19" spans="1:16" ht="13.5" customHeight="1" x14ac:dyDescent="0.25">
      <c r="A19" s="7">
        <v>13</v>
      </c>
      <c r="B19" s="7" t="s">
        <v>59</v>
      </c>
      <c r="C19" s="8" t="s">
        <v>60</v>
      </c>
      <c r="D19" s="9" t="s">
        <v>61</v>
      </c>
      <c r="E19" s="27">
        <v>7.8</v>
      </c>
      <c r="F19" s="27">
        <v>9</v>
      </c>
      <c r="G19" s="27">
        <v>9.4</v>
      </c>
      <c r="H19" s="27">
        <v>6.5</v>
      </c>
      <c r="I19" s="27">
        <v>7.8</v>
      </c>
      <c r="J19" s="27">
        <v>6.3</v>
      </c>
      <c r="K19" s="27">
        <v>9.5</v>
      </c>
      <c r="L19" s="27" t="s">
        <v>25</v>
      </c>
      <c r="M19" s="27" t="s">
        <v>25</v>
      </c>
      <c r="N19" s="27">
        <v>8.0399999999999991</v>
      </c>
      <c r="O19" s="24">
        <v>31</v>
      </c>
      <c r="P19" s="24">
        <v>50</v>
      </c>
    </row>
    <row r="20" spans="1:16" ht="13.5" customHeight="1" x14ac:dyDescent="0.25">
      <c r="A20" s="7">
        <v>14</v>
      </c>
      <c r="B20" s="7" t="s">
        <v>62</v>
      </c>
      <c r="C20" s="8" t="s">
        <v>63</v>
      </c>
      <c r="D20" s="9" t="s">
        <v>64</v>
      </c>
      <c r="E20" s="27">
        <v>7.6</v>
      </c>
      <c r="F20" s="27">
        <v>7.3</v>
      </c>
      <c r="G20" s="27">
        <v>7.3</v>
      </c>
      <c r="H20" s="27">
        <v>6.8</v>
      </c>
      <c r="I20" s="27">
        <v>7.8</v>
      </c>
      <c r="J20" s="27">
        <v>8.6</v>
      </c>
      <c r="K20" s="27">
        <v>8.3000000000000007</v>
      </c>
      <c r="L20" s="27" t="s">
        <v>25</v>
      </c>
      <c r="M20" s="27" t="s">
        <v>25</v>
      </c>
      <c r="N20" s="27">
        <v>7.67</v>
      </c>
      <c r="O20" s="24">
        <v>40</v>
      </c>
      <c r="P20" s="24">
        <v>74</v>
      </c>
    </row>
    <row r="21" spans="1:16" ht="13.5" customHeight="1" x14ac:dyDescent="0.25">
      <c r="A21" s="10">
        <v>15</v>
      </c>
      <c r="B21" s="10" t="s">
        <v>65</v>
      </c>
      <c r="C21" s="11" t="s">
        <v>66</v>
      </c>
      <c r="D21" s="12" t="s">
        <v>67</v>
      </c>
      <c r="E21" s="28">
        <v>8.6999999999999993</v>
      </c>
      <c r="F21" s="28">
        <v>7.5</v>
      </c>
      <c r="G21" s="28">
        <v>8.1999999999999993</v>
      </c>
      <c r="H21" s="28">
        <v>8.8000000000000007</v>
      </c>
      <c r="I21" s="28">
        <v>8.3000000000000007</v>
      </c>
      <c r="J21" s="28">
        <v>8</v>
      </c>
      <c r="K21" s="28">
        <v>9.8000000000000007</v>
      </c>
      <c r="L21" s="28" t="s">
        <v>25</v>
      </c>
      <c r="M21" s="28" t="s">
        <v>25</v>
      </c>
      <c r="N21" s="28">
        <v>8.4700000000000006</v>
      </c>
      <c r="O21" s="25">
        <v>25</v>
      </c>
      <c r="P21" s="25">
        <v>35</v>
      </c>
    </row>
    <row r="22" spans="1:16" ht="13.5" customHeight="1" x14ac:dyDescent="0.25">
      <c r="A22" s="4">
        <v>16</v>
      </c>
      <c r="B22" s="4" t="s">
        <v>68</v>
      </c>
      <c r="C22" s="5" t="s">
        <v>69</v>
      </c>
      <c r="D22" s="6" t="s">
        <v>70</v>
      </c>
      <c r="E22" s="6">
        <v>10</v>
      </c>
      <c r="F22" s="29">
        <v>8.5</v>
      </c>
      <c r="G22" s="29">
        <v>9.6</v>
      </c>
      <c r="H22" s="29">
        <v>8.8000000000000007</v>
      </c>
      <c r="I22" s="29">
        <v>9</v>
      </c>
      <c r="J22" s="29">
        <v>9.5</v>
      </c>
      <c r="K22" s="29">
        <v>9.8000000000000007</v>
      </c>
      <c r="L22" s="29" t="s">
        <v>25</v>
      </c>
      <c r="M22" s="29" t="s">
        <v>25</v>
      </c>
      <c r="N22" s="29">
        <v>9.31</v>
      </c>
      <c r="O22" s="23">
        <v>2</v>
      </c>
      <c r="P22" s="23">
        <v>2</v>
      </c>
    </row>
    <row r="23" spans="1:16" ht="13.5" customHeight="1" x14ac:dyDescent="0.25">
      <c r="A23" s="7">
        <v>17</v>
      </c>
      <c r="B23" s="7" t="s">
        <v>71</v>
      </c>
      <c r="C23" s="8" t="s">
        <v>72</v>
      </c>
      <c r="D23" s="9" t="s">
        <v>73</v>
      </c>
      <c r="E23" s="27">
        <v>8.1999999999999993</v>
      </c>
      <c r="F23" s="27">
        <v>6.5</v>
      </c>
      <c r="G23" s="27">
        <v>7.1</v>
      </c>
      <c r="H23" s="27">
        <v>7.5</v>
      </c>
      <c r="I23" s="27">
        <v>8.3000000000000007</v>
      </c>
      <c r="J23" s="27">
        <v>8.3000000000000007</v>
      </c>
      <c r="K23" s="27">
        <v>8.3000000000000007</v>
      </c>
      <c r="L23" s="27" t="s">
        <v>25</v>
      </c>
      <c r="M23" s="27" t="s">
        <v>25</v>
      </c>
      <c r="N23" s="27">
        <v>7.74</v>
      </c>
      <c r="O23" s="24">
        <v>39</v>
      </c>
      <c r="P23" s="24">
        <v>71</v>
      </c>
    </row>
    <row r="24" spans="1:16" ht="13.5" customHeight="1" x14ac:dyDescent="0.25">
      <c r="A24" s="7">
        <v>18</v>
      </c>
      <c r="B24" s="7" t="s">
        <v>74</v>
      </c>
      <c r="C24" s="8" t="s">
        <v>75</v>
      </c>
      <c r="D24" s="9" t="s">
        <v>76</v>
      </c>
      <c r="E24" s="27">
        <v>9.3000000000000007</v>
      </c>
      <c r="F24" s="27">
        <v>8.5</v>
      </c>
      <c r="G24" s="27">
        <v>9.5</v>
      </c>
      <c r="H24" s="27">
        <v>8.8000000000000007</v>
      </c>
      <c r="I24" s="27">
        <v>9</v>
      </c>
      <c r="J24" s="27">
        <v>7.5</v>
      </c>
      <c r="K24" s="27">
        <v>9</v>
      </c>
      <c r="L24" s="27" t="s">
        <v>25</v>
      </c>
      <c r="M24" s="27" t="s">
        <v>25</v>
      </c>
      <c r="N24" s="27">
        <v>8.8000000000000007</v>
      </c>
      <c r="O24" s="24">
        <v>13</v>
      </c>
      <c r="P24" s="24">
        <v>17</v>
      </c>
    </row>
    <row r="25" spans="1:16" ht="13.5" customHeight="1" x14ac:dyDescent="0.25">
      <c r="A25" s="7">
        <v>19</v>
      </c>
      <c r="B25" s="7" t="s">
        <v>77</v>
      </c>
      <c r="C25" s="8" t="s">
        <v>78</v>
      </c>
      <c r="D25" s="9" t="s">
        <v>79</v>
      </c>
      <c r="E25" s="27">
        <v>8.6999999999999993</v>
      </c>
      <c r="F25" s="27">
        <v>7.5</v>
      </c>
      <c r="G25" s="27">
        <v>7.5</v>
      </c>
      <c r="H25" s="27">
        <v>6.5</v>
      </c>
      <c r="I25" s="27">
        <v>8.3000000000000007</v>
      </c>
      <c r="J25" s="27">
        <v>7</v>
      </c>
      <c r="K25" s="27">
        <v>8.8000000000000007</v>
      </c>
      <c r="L25" s="27" t="s">
        <v>25</v>
      </c>
      <c r="M25" s="27" t="s">
        <v>25</v>
      </c>
      <c r="N25" s="27">
        <v>7.76</v>
      </c>
      <c r="O25" s="24">
        <v>38</v>
      </c>
      <c r="P25" s="24">
        <v>69</v>
      </c>
    </row>
    <row r="26" spans="1:16" ht="13.5" customHeight="1" x14ac:dyDescent="0.25">
      <c r="A26" s="10">
        <v>20</v>
      </c>
      <c r="B26" s="10" t="s">
        <v>80</v>
      </c>
      <c r="C26" s="11" t="s">
        <v>81</v>
      </c>
      <c r="D26" s="12" t="s">
        <v>82</v>
      </c>
      <c r="E26" s="28">
        <v>8.4</v>
      </c>
      <c r="F26" s="28">
        <v>8.3000000000000007</v>
      </c>
      <c r="G26" s="28">
        <v>9.4</v>
      </c>
      <c r="H26" s="28">
        <v>9.3000000000000007</v>
      </c>
      <c r="I26" s="28">
        <v>7.3</v>
      </c>
      <c r="J26" s="28">
        <v>7.8</v>
      </c>
      <c r="K26" s="28">
        <v>9</v>
      </c>
      <c r="L26" s="28" t="s">
        <v>25</v>
      </c>
      <c r="M26" s="28" t="s">
        <v>25</v>
      </c>
      <c r="N26" s="28">
        <v>8.5</v>
      </c>
      <c r="O26" s="25">
        <v>24</v>
      </c>
      <c r="P26" s="25">
        <v>34</v>
      </c>
    </row>
    <row r="27" spans="1:16" ht="13.5" customHeight="1" x14ac:dyDescent="0.25">
      <c r="A27" s="4">
        <v>21</v>
      </c>
      <c r="B27" s="4" t="s">
        <v>83</v>
      </c>
      <c r="C27" s="5" t="s">
        <v>84</v>
      </c>
      <c r="D27" s="6" t="s">
        <v>70</v>
      </c>
      <c r="E27" s="29">
        <v>8.4</v>
      </c>
      <c r="F27" s="29">
        <v>8.5</v>
      </c>
      <c r="G27" s="29">
        <v>8.4</v>
      </c>
      <c r="H27" s="29">
        <v>8</v>
      </c>
      <c r="I27" s="29">
        <v>9</v>
      </c>
      <c r="J27" s="29">
        <v>8.8000000000000007</v>
      </c>
      <c r="K27" s="29">
        <v>9</v>
      </c>
      <c r="L27" s="29" t="s">
        <v>25</v>
      </c>
      <c r="M27" s="29" t="s">
        <v>25</v>
      </c>
      <c r="N27" s="29">
        <v>8.59</v>
      </c>
      <c r="O27" s="23">
        <v>19</v>
      </c>
      <c r="P27" s="23">
        <v>26</v>
      </c>
    </row>
    <row r="28" spans="1:16" ht="13.5" customHeight="1" x14ac:dyDescent="0.25">
      <c r="A28" s="7">
        <v>22</v>
      </c>
      <c r="B28" s="7" t="s">
        <v>85</v>
      </c>
      <c r="C28" s="8" t="s">
        <v>86</v>
      </c>
      <c r="D28" s="9" t="s">
        <v>87</v>
      </c>
      <c r="E28" s="27">
        <v>7.8</v>
      </c>
      <c r="F28" s="27">
        <v>8.5</v>
      </c>
      <c r="G28" s="27">
        <v>8.8000000000000007</v>
      </c>
      <c r="H28" s="27">
        <v>7.8</v>
      </c>
      <c r="I28" s="27">
        <v>8.8000000000000007</v>
      </c>
      <c r="J28" s="27">
        <v>7.3</v>
      </c>
      <c r="K28" s="27">
        <v>9</v>
      </c>
      <c r="L28" s="27" t="s">
        <v>25</v>
      </c>
      <c r="M28" s="27" t="s">
        <v>25</v>
      </c>
      <c r="N28" s="27">
        <v>8.2899999999999991</v>
      </c>
      <c r="O28" s="24">
        <v>26</v>
      </c>
      <c r="P28" s="24">
        <v>40</v>
      </c>
    </row>
    <row r="29" spans="1:16" ht="13.5" customHeight="1" x14ac:dyDescent="0.25">
      <c r="A29" s="7">
        <v>23</v>
      </c>
      <c r="B29" s="7" t="s">
        <v>88</v>
      </c>
      <c r="C29" s="8" t="s">
        <v>89</v>
      </c>
      <c r="D29" s="9" t="s">
        <v>90</v>
      </c>
      <c r="E29" s="27">
        <v>8.6999999999999993</v>
      </c>
      <c r="F29" s="27">
        <v>9</v>
      </c>
      <c r="G29" s="27">
        <v>8.5</v>
      </c>
      <c r="H29" s="27">
        <v>8.5</v>
      </c>
      <c r="I29" s="27">
        <v>9</v>
      </c>
      <c r="J29" s="27">
        <v>8.3000000000000007</v>
      </c>
      <c r="K29" s="27">
        <v>9.5</v>
      </c>
      <c r="L29" s="27" t="s">
        <v>25</v>
      </c>
      <c r="M29" s="27" t="s">
        <v>25</v>
      </c>
      <c r="N29" s="27">
        <v>8.7899999999999991</v>
      </c>
      <c r="O29" s="24">
        <v>15</v>
      </c>
      <c r="P29" s="24">
        <v>19</v>
      </c>
    </row>
    <row r="30" spans="1:16" ht="13.5" customHeight="1" x14ac:dyDescent="0.25">
      <c r="A30" s="7">
        <v>24</v>
      </c>
      <c r="B30" s="7" t="s">
        <v>91</v>
      </c>
      <c r="C30" s="8" t="s">
        <v>92</v>
      </c>
      <c r="D30" s="9" t="s">
        <v>93</v>
      </c>
      <c r="E30" s="27">
        <v>7.6</v>
      </c>
      <c r="F30" s="27">
        <v>7.5</v>
      </c>
      <c r="G30" s="27">
        <v>7.7</v>
      </c>
      <c r="H30" s="27">
        <v>5.3</v>
      </c>
      <c r="I30" s="27">
        <v>7.5</v>
      </c>
      <c r="J30" s="27">
        <v>8</v>
      </c>
      <c r="K30" s="27">
        <v>9.5</v>
      </c>
      <c r="L30" s="27" t="s">
        <v>25</v>
      </c>
      <c r="M30" s="27" t="s">
        <v>25</v>
      </c>
      <c r="N30" s="27">
        <v>7.59</v>
      </c>
      <c r="O30" s="24">
        <v>44</v>
      </c>
      <c r="P30" s="24">
        <v>80</v>
      </c>
    </row>
    <row r="31" spans="1:16" ht="13.5" customHeight="1" x14ac:dyDescent="0.25">
      <c r="A31" s="10">
        <v>25</v>
      </c>
      <c r="B31" s="10" t="s">
        <v>94</v>
      </c>
      <c r="C31" s="11" t="s">
        <v>95</v>
      </c>
      <c r="D31" s="12" t="s">
        <v>96</v>
      </c>
      <c r="E31" s="28">
        <v>7.8</v>
      </c>
      <c r="F31" s="28">
        <v>8.5</v>
      </c>
      <c r="G31" s="28">
        <v>7.7</v>
      </c>
      <c r="H31" s="28">
        <v>5.8</v>
      </c>
      <c r="I31" s="28">
        <v>8</v>
      </c>
      <c r="J31" s="28">
        <v>6.3</v>
      </c>
      <c r="K31" s="28">
        <v>9.5</v>
      </c>
      <c r="L31" s="28" t="s">
        <v>25</v>
      </c>
      <c r="M31" s="28" t="s">
        <v>25</v>
      </c>
      <c r="N31" s="28">
        <v>7.66</v>
      </c>
      <c r="O31" s="25">
        <v>42</v>
      </c>
      <c r="P31" s="25">
        <v>77</v>
      </c>
    </row>
    <row r="32" spans="1:16" ht="13.5" customHeight="1" x14ac:dyDescent="0.25">
      <c r="A32" s="4">
        <v>26</v>
      </c>
      <c r="B32" s="4" t="s">
        <v>97</v>
      </c>
      <c r="C32" s="5" t="s">
        <v>98</v>
      </c>
      <c r="D32" s="6" t="s">
        <v>99</v>
      </c>
      <c r="E32" s="29">
        <v>8.9</v>
      </c>
      <c r="F32" s="29">
        <v>8.8000000000000007</v>
      </c>
      <c r="G32" s="29">
        <v>9.5</v>
      </c>
      <c r="H32" s="29">
        <v>7.8</v>
      </c>
      <c r="I32" s="29">
        <v>9</v>
      </c>
      <c r="J32" s="29">
        <v>8</v>
      </c>
      <c r="K32" s="29">
        <v>9.8000000000000007</v>
      </c>
      <c r="L32" s="29" t="s">
        <v>25</v>
      </c>
      <c r="M32" s="29" t="s">
        <v>25</v>
      </c>
      <c r="N32" s="29">
        <v>8.83</v>
      </c>
      <c r="O32" s="23">
        <v>10</v>
      </c>
      <c r="P32" s="23">
        <v>13</v>
      </c>
    </row>
    <row r="33" spans="1:16" ht="13.5" customHeight="1" x14ac:dyDescent="0.25">
      <c r="A33" s="7">
        <v>27</v>
      </c>
      <c r="B33" s="7" t="s">
        <v>100</v>
      </c>
      <c r="C33" s="8" t="s">
        <v>101</v>
      </c>
      <c r="D33" s="9" t="s">
        <v>102</v>
      </c>
      <c r="E33" s="27">
        <v>9.1</v>
      </c>
      <c r="F33" s="27">
        <v>7.5</v>
      </c>
      <c r="G33" s="27">
        <v>8.9</v>
      </c>
      <c r="H33" s="27">
        <v>7.3</v>
      </c>
      <c r="I33" s="27">
        <v>8.5</v>
      </c>
      <c r="J33" s="27">
        <v>8.5</v>
      </c>
      <c r="K33" s="27">
        <v>9.8000000000000007</v>
      </c>
      <c r="L33" s="27" t="s">
        <v>25</v>
      </c>
      <c r="M33" s="27" t="s">
        <v>25</v>
      </c>
      <c r="N33" s="27">
        <v>8.51</v>
      </c>
      <c r="O33" s="24">
        <v>23</v>
      </c>
      <c r="P33" s="24">
        <v>33</v>
      </c>
    </row>
    <row r="34" spans="1:16" ht="13.5" customHeight="1" x14ac:dyDescent="0.25">
      <c r="A34" s="7">
        <v>28</v>
      </c>
      <c r="B34" s="7" t="s">
        <v>103</v>
      </c>
      <c r="C34" s="8" t="s">
        <v>104</v>
      </c>
      <c r="D34" s="9" t="s">
        <v>105</v>
      </c>
      <c r="E34" s="27">
        <v>7.3</v>
      </c>
      <c r="F34" s="27">
        <v>8.5</v>
      </c>
      <c r="G34" s="27">
        <v>9.1999999999999993</v>
      </c>
      <c r="H34" s="27">
        <v>6.5</v>
      </c>
      <c r="I34" s="27">
        <v>7.8</v>
      </c>
      <c r="J34" s="27">
        <v>7</v>
      </c>
      <c r="K34" s="27">
        <v>9.5</v>
      </c>
      <c r="L34" s="27" t="s">
        <v>25</v>
      </c>
      <c r="M34" s="27" t="s">
        <v>25</v>
      </c>
      <c r="N34" s="27">
        <v>7.97</v>
      </c>
      <c r="O34" s="24">
        <v>32</v>
      </c>
      <c r="P34" s="24">
        <v>51</v>
      </c>
    </row>
    <row r="35" spans="1:16" ht="13.5" customHeight="1" x14ac:dyDescent="0.25">
      <c r="A35" s="7">
        <v>29</v>
      </c>
      <c r="B35" s="7" t="s">
        <v>106</v>
      </c>
      <c r="C35" s="8" t="s">
        <v>107</v>
      </c>
      <c r="D35" s="9" t="s">
        <v>108</v>
      </c>
      <c r="E35" s="27">
        <v>6.9</v>
      </c>
      <c r="F35" s="27">
        <v>8</v>
      </c>
      <c r="G35" s="27">
        <v>9.1</v>
      </c>
      <c r="H35" s="27">
        <v>2.5</v>
      </c>
      <c r="I35" s="27">
        <v>7.5</v>
      </c>
      <c r="J35" s="27">
        <v>6.8</v>
      </c>
      <c r="K35" s="27">
        <v>7.5</v>
      </c>
      <c r="L35" s="27" t="s">
        <v>25</v>
      </c>
      <c r="M35" s="27" t="s">
        <v>25</v>
      </c>
      <c r="N35" s="27">
        <v>6.9</v>
      </c>
      <c r="O35" s="24">
        <v>48</v>
      </c>
      <c r="P35" s="24">
        <v>111</v>
      </c>
    </row>
    <row r="36" spans="1:16" ht="13.5" customHeight="1" x14ac:dyDescent="0.25">
      <c r="A36" s="10">
        <v>30</v>
      </c>
      <c r="B36" s="10" t="s">
        <v>109</v>
      </c>
      <c r="C36" s="11" t="s">
        <v>110</v>
      </c>
      <c r="D36" s="12" t="s">
        <v>111</v>
      </c>
      <c r="E36" s="28">
        <v>5.5</v>
      </c>
      <c r="F36" s="28">
        <v>6.8</v>
      </c>
      <c r="G36" s="28">
        <v>9.1999999999999993</v>
      </c>
      <c r="H36" s="28">
        <v>5.8</v>
      </c>
      <c r="I36" s="28">
        <v>8</v>
      </c>
      <c r="J36" s="28">
        <v>8</v>
      </c>
      <c r="K36" s="28">
        <v>9</v>
      </c>
      <c r="L36" s="28" t="s">
        <v>25</v>
      </c>
      <c r="M36" s="28" t="s">
        <v>25</v>
      </c>
      <c r="N36" s="28">
        <v>7.47</v>
      </c>
      <c r="O36" s="25">
        <v>45</v>
      </c>
      <c r="P36" s="25">
        <v>84</v>
      </c>
    </row>
    <row r="37" spans="1:16" ht="13.5" customHeight="1" x14ac:dyDescent="0.25">
      <c r="A37" s="4">
        <v>31</v>
      </c>
      <c r="B37" s="4" t="s">
        <v>112</v>
      </c>
      <c r="C37" s="5" t="s">
        <v>113</v>
      </c>
      <c r="D37" s="6" t="s">
        <v>114</v>
      </c>
      <c r="E37" s="29">
        <v>9.8000000000000007</v>
      </c>
      <c r="F37" s="29">
        <v>8.8000000000000007</v>
      </c>
      <c r="G37" s="29">
        <v>9.6</v>
      </c>
      <c r="H37" s="29">
        <v>9.8000000000000007</v>
      </c>
      <c r="I37" s="29">
        <v>8.5</v>
      </c>
      <c r="J37" s="29">
        <v>8</v>
      </c>
      <c r="K37" s="29">
        <v>9.8000000000000007</v>
      </c>
      <c r="L37" s="29" t="s">
        <v>25</v>
      </c>
      <c r="M37" s="29" t="s">
        <v>25</v>
      </c>
      <c r="N37" s="29">
        <v>9.19</v>
      </c>
      <c r="O37" s="23">
        <v>4</v>
      </c>
      <c r="P37" s="23">
        <v>5</v>
      </c>
    </row>
    <row r="38" spans="1:16" ht="13.5" customHeight="1" x14ac:dyDescent="0.25">
      <c r="A38" s="7">
        <v>32</v>
      </c>
      <c r="B38" s="7" t="s">
        <v>115</v>
      </c>
      <c r="C38" s="8" t="s">
        <v>116</v>
      </c>
      <c r="D38" s="9" t="s">
        <v>117</v>
      </c>
      <c r="E38" s="27">
        <v>9.8000000000000007</v>
      </c>
      <c r="F38" s="27">
        <v>9</v>
      </c>
      <c r="G38" s="27">
        <v>9.9</v>
      </c>
      <c r="H38" s="27">
        <v>9.8000000000000007</v>
      </c>
      <c r="I38" s="27">
        <v>9.1999999999999993</v>
      </c>
      <c r="J38" s="27">
        <v>9</v>
      </c>
      <c r="K38" s="27">
        <v>9.8000000000000007</v>
      </c>
      <c r="L38" s="27" t="s">
        <v>25</v>
      </c>
      <c r="M38" s="27" t="s">
        <v>25</v>
      </c>
      <c r="N38" s="27">
        <v>9.5</v>
      </c>
      <c r="O38" s="24">
        <v>1</v>
      </c>
      <c r="P38" s="24">
        <v>1</v>
      </c>
    </row>
    <row r="39" spans="1:16" ht="13.5" customHeight="1" x14ac:dyDescent="0.25">
      <c r="A39" s="7">
        <v>33</v>
      </c>
      <c r="B39" s="7" t="s">
        <v>118</v>
      </c>
      <c r="C39" s="8" t="s">
        <v>119</v>
      </c>
      <c r="D39" s="9" t="s">
        <v>120</v>
      </c>
      <c r="E39" s="27">
        <v>5.9</v>
      </c>
      <c r="F39" s="27">
        <v>7</v>
      </c>
      <c r="G39" s="27">
        <v>9</v>
      </c>
      <c r="H39" s="27">
        <v>6</v>
      </c>
      <c r="I39" s="27">
        <v>8.5</v>
      </c>
      <c r="J39" s="27">
        <v>8</v>
      </c>
      <c r="K39" s="27">
        <v>8.8000000000000007</v>
      </c>
      <c r="L39" s="27" t="s">
        <v>25</v>
      </c>
      <c r="M39" s="27" t="s">
        <v>25</v>
      </c>
      <c r="N39" s="27">
        <v>7.6</v>
      </c>
      <c r="O39" s="24">
        <v>43</v>
      </c>
      <c r="P39" s="24">
        <v>79</v>
      </c>
    </row>
    <row r="40" spans="1:16" ht="13.5" customHeight="1" x14ac:dyDescent="0.25">
      <c r="A40" s="7">
        <v>34</v>
      </c>
      <c r="B40" s="7" t="s">
        <v>121</v>
      </c>
      <c r="C40" s="8" t="s">
        <v>122</v>
      </c>
      <c r="D40" s="9" t="s">
        <v>123</v>
      </c>
      <c r="E40" s="27">
        <v>9.3000000000000007</v>
      </c>
      <c r="F40" s="27">
        <v>8.5</v>
      </c>
      <c r="G40" s="27">
        <v>9.9</v>
      </c>
      <c r="H40" s="27">
        <v>8.3000000000000007</v>
      </c>
      <c r="I40" s="27">
        <v>8.8000000000000007</v>
      </c>
      <c r="J40" s="27">
        <v>8</v>
      </c>
      <c r="K40" s="27">
        <v>8.8000000000000007</v>
      </c>
      <c r="L40" s="27" t="s">
        <v>25</v>
      </c>
      <c r="M40" s="27" t="s">
        <v>25</v>
      </c>
      <c r="N40" s="27">
        <v>8.8000000000000007</v>
      </c>
      <c r="O40" s="24">
        <v>13</v>
      </c>
      <c r="P40" s="24">
        <v>17</v>
      </c>
    </row>
    <row r="41" spans="1:16" ht="13.5" customHeight="1" x14ac:dyDescent="0.25">
      <c r="A41" s="10">
        <v>35</v>
      </c>
      <c r="B41" s="10" t="s">
        <v>124</v>
      </c>
      <c r="C41" s="11" t="s">
        <v>125</v>
      </c>
      <c r="D41" s="12" t="s">
        <v>126</v>
      </c>
      <c r="E41" s="28">
        <v>8.6999999999999993</v>
      </c>
      <c r="F41" s="28">
        <v>9</v>
      </c>
      <c r="G41" s="28">
        <v>8.9</v>
      </c>
      <c r="H41" s="28">
        <v>9</v>
      </c>
      <c r="I41" s="28">
        <v>8.5</v>
      </c>
      <c r="J41" s="28">
        <v>8</v>
      </c>
      <c r="K41" s="28">
        <v>9.8000000000000007</v>
      </c>
      <c r="L41" s="28" t="s">
        <v>25</v>
      </c>
      <c r="M41" s="28" t="s">
        <v>25</v>
      </c>
      <c r="N41" s="28">
        <v>8.84</v>
      </c>
      <c r="O41" s="25">
        <v>9</v>
      </c>
      <c r="P41" s="25">
        <v>12</v>
      </c>
    </row>
    <row r="42" spans="1:16" ht="13.5" customHeight="1" x14ac:dyDescent="0.25">
      <c r="A42" s="4">
        <v>36</v>
      </c>
      <c r="B42" s="4" t="s">
        <v>127</v>
      </c>
      <c r="C42" s="5" t="s">
        <v>128</v>
      </c>
      <c r="D42" s="6" t="s">
        <v>129</v>
      </c>
      <c r="E42" s="29">
        <v>6.7</v>
      </c>
      <c r="F42" s="29">
        <v>7.8</v>
      </c>
      <c r="G42" s="29">
        <v>9.1999999999999993</v>
      </c>
      <c r="H42" s="29">
        <v>7.3</v>
      </c>
      <c r="I42" s="29">
        <v>8.3000000000000007</v>
      </c>
      <c r="J42" s="29">
        <v>8.8000000000000007</v>
      </c>
      <c r="K42" s="29">
        <v>8.3000000000000007</v>
      </c>
      <c r="L42" s="29" t="s">
        <v>25</v>
      </c>
      <c r="M42" s="29" t="s">
        <v>25</v>
      </c>
      <c r="N42" s="29">
        <v>8.06</v>
      </c>
      <c r="O42" s="23">
        <v>30</v>
      </c>
      <c r="P42" s="23">
        <v>49</v>
      </c>
    </row>
    <row r="43" spans="1:16" ht="13.5" customHeight="1" x14ac:dyDescent="0.25">
      <c r="A43" s="7">
        <v>37</v>
      </c>
      <c r="B43" s="7" t="s">
        <v>130</v>
      </c>
      <c r="C43" s="8" t="s">
        <v>131</v>
      </c>
      <c r="D43" s="9" t="s">
        <v>132</v>
      </c>
      <c r="E43" s="27">
        <v>9.8000000000000007</v>
      </c>
      <c r="F43" s="27">
        <v>9</v>
      </c>
      <c r="G43" s="27">
        <v>9.6</v>
      </c>
      <c r="H43" s="9">
        <v>10</v>
      </c>
      <c r="I43" s="27">
        <v>8.5</v>
      </c>
      <c r="J43" s="27">
        <v>8.8000000000000007</v>
      </c>
      <c r="K43" s="27">
        <v>9</v>
      </c>
      <c r="L43" s="27" t="s">
        <v>25</v>
      </c>
      <c r="M43" s="27" t="s">
        <v>25</v>
      </c>
      <c r="N43" s="27">
        <v>9.24</v>
      </c>
      <c r="O43" s="24">
        <v>3</v>
      </c>
      <c r="P43" s="24">
        <v>3</v>
      </c>
    </row>
    <row r="44" spans="1:16" ht="13.5" customHeight="1" x14ac:dyDescent="0.25">
      <c r="A44" s="7">
        <v>38</v>
      </c>
      <c r="B44" s="7" t="s">
        <v>133</v>
      </c>
      <c r="C44" s="8" t="s">
        <v>134</v>
      </c>
      <c r="D44" s="9" t="s">
        <v>135</v>
      </c>
      <c r="E44" s="27">
        <v>7</v>
      </c>
      <c r="F44" s="27">
        <v>8</v>
      </c>
      <c r="G44" s="27">
        <v>8.1</v>
      </c>
      <c r="H44" s="27">
        <v>3.5</v>
      </c>
      <c r="I44" s="27">
        <v>7.8</v>
      </c>
      <c r="J44" s="27">
        <v>8</v>
      </c>
      <c r="K44" s="27">
        <v>8.8000000000000007</v>
      </c>
      <c r="L44" s="27" t="s">
        <v>25</v>
      </c>
      <c r="M44" s="27" t="s">
        <v>25</v>
      </c>
      <c r="N44" s="27">
        <v>7.31</v>
      </c>
      <c r="O44" s="24">
        <v>47</v>
      </c>
      <c r="P44" s="24">
        <v>89</v>
      </c>
    </row>
    <row r="45" spans="1:16" ht="13.5" customHeight="1" x14ac:dyDescent="0.25">
      <c r="A45" s="7">
        <v>39</v>
      </c>
      <c r="B45" s="7" t="s">
        <v>136</v>
      </c>
      <c r="C45" s="8" t="s">
        <v>137</v>
      </c>
      <c r="D45" s="9" t="s">
        <v>138</v>
      </c>
      <c r="E45" s="27">
        <v>9.3000000000000007</v>
      </c>
      <c r="F45" s="27">
        <v>7.5</v>
      </c>
      <c r="G45" s="27">
        <v>8.3000000000000007</v>
      </c>
      <c r="H45" s="27">
        <v>4.8</v>
      </c>
      <c r="I45" s="27">
        <v>8.5</v>
      </c>
      <c r="J45" s="27">
        <v>6.2</v>
      </c>
      <c r="K45" s="27">
        <v>9.8000000000000007</v>
      </c>
      <c r="L45" s="27" t="s">
        <v>25</v>
      </c>
      <c r="M45" s="27" t="s">
        <v>25</v>
      </c>
      <c r="N45" s="27">
        <v>7.77</v>
      </c>
      <c r="O45" s="24">
        <v>37</v>
      </c>
      <c r="P45" s="24">
        <v>67</v>
      </c>
    </row>
    <row r="46" spans="1:16" ht="13.5" customHeight="1" x14ac:dyDescent="0.25">
      <c r="A46" s="10">
        <v>40</v>
      </c>
      <c r="B46" s="10" t="s">
        <v>139</v>
      </c>
      <c r="C46" s="11" t="s">
        <v>140</v>
      </c>
      <c r="D46" s="12" t="s">
        <v>141</v>
      </c>
      <c r="E46" s="28">
        <v>7.6</v>
      </c>
      <c r="F46" s="28">
        <v>9</v>
      </c>
      <c r="G46" s="28">
        <v>8.6</v>
      </c>
      <c r="H46" s="28">
        <v>9</v>
      </c>
      <c r="I46" s="28">
        <v>8.5</v>
      </c>
      <c r="J46" s="28">
        <v>8.3000000000000007</v>
      </c>
      <c r="K46" s="28">
        <v>8.8000000000000007</v>
      </c>
      <c r="L46" s="28" t="s">
        <v>25</v>
      </c>
      <c r="M46" s="28" t="s">
        <v>25</v>
      </c>
      <c r="N46" s="28">
        <v>8.5399999999999991</v>
      </c>
      <c r="O46" s="25">
        <v>21</v>
      </c>
      <c r="P46" s="25">
        <v>30</v>
      </c>
    </row>
    <row r="47" spans="1:16" ht="13.5" customHeight="1" x14ac:dyDescent="0.25">
      <c r="A47" s="4">
        <v>41</v>
      </c>
      <c r="B47" s="4" t="s">
        <v>142</v>
      </c>
      <c r="C47" s="5" t="s">
        <v>143</v>
      </c>
      <c r="D47" s="6" t="s">
        <v>144</v>
      </c>
      <c r="E47" s="29">
        <v>9.5</v>
      </c>
      <c r="F47" s="29">
        <v>9.3000000000000007</v>
      </c>
      <c r="G47" s="29">
        <v>9.1</v>
      </c>
      <c r="H47" s="29">
        <v>8.8000000000000007</v>
      </c>
      <c r="I47" s="29">
        <v>9</v>
      </c>
      <c r="J47" s="29">
        <v>8.8000000000000007</v>
      </c>
      <c r="K47" s="29">
        <v>9.3000000000000007</v>
      </c>
      <c r="L47" s="29" t="s">
        <v>25</v>
      </c>
      <c r="M47" s="29" t="s">
        <v>25</v>
      </c>
      <c r="N47" s="29">
        <v>9.11</v>
      </c>
      <c r="O47" s="23">
        <v>5</v>
      </c>
      <c r="P47" s="23">
        <v>6</v>
      </c>
    </row>
    <row r="48" spans="1:16" ht="13.5" customHeight="1" x14ac:dyDescent="0.25">
      <c r="A48" s="7">
        <v>42</v>
      </c>
      <c r="B48" s="7" t="s">
        <v>145</v>
      </c>
      <c r="C48" s="8" t="s">
        <v>146</v>
      </c>
      <c r="D48" s="9" t="s">
        <v>147</v>
      </c>
      <c r="E48" s="27">
        <v>8.1</v>
      </c>
      <c r="F48" s="27">
        <v>8.5</v>
      </c>
      <c r="G48" s="27">
        <v>9.4</v>
      </c>
      <c r="H48" s="27">
        <v>9.5</v>
      </c>
      <c r="I48" s="27">
        <v>9</v>
      </c>
      <c r="J48" s="27">
        <v>7.8</v>
      </c>
      <c r="K48" s="27">
        <v>8</v>
      </c>
      <c r="L48" s="27" t="s">
        <v>25</v>
      </c>
      <c r="M48" s="27" t="s">
        <v>25</v>
      </c>
      <c r="N48" s="27">
        <v>8.61</v>
      </c>
      <c r="O48" s="24">
        <v>18</v>
      </c>
      <c r="P48" s="24">
        <v>25</v>
      </c>
    </row>
    <row r="49" spans="1:16" ht="13.5" customHeight="1" x14ac:dyDescent="0.25">
      <c r="A49" s="7">
        <v>43</v>
      </c>
      <c r="B49" s="7" t="s">
        <v>148</v>
      </c>
      <c r="C49" s="8" t="s">
        <v>149</v>
      </c>
      <c r="D49" s="9" t="s">
        <v>150</v>
      </c>
      <c r="E49" s="27">
        <v>7.4</v>
      </c>
      <c r="F49" s="27">
        <v>9</v>
      </c>
      <c r="G49" s="27">
        <v>7.5</v>
      </c>
      <c r="H49" s="27">
        <v>6.5</v>
      </c>
      <c r="I49" s="27">
        <v>8.8000000000000007</v>
      </c>
      <c r="J49" s="27">
        <v>8.5</v>
      </c>
      <c r="K49" s="27">
        <v>9.5</v>
      </c>
      <c r="L49" s="27" t="s">
        <v>25</v>
      </c>
      <c r="M49" s="27" t="s">
        <v>25</v>
      </c>
      <c r="N49" s="27">
        <v>8.17</v>
      </c>
      <c r="O49" s="24">
        <v>29</v>
      </c>
      <c r="P49" s="24">
        <v>44</v>
      </c>
    </row>
    <row r="50" spans="1:16" ht="13.5" customHeight="1" x14ac:dyDescent="0.25">
      <c r="A50" s="7">
        <v>44</v>
      </c>
      <c r="B50" s="7" t="s">
        <v>151</v>
      </c>
      <c r="C50" s="8" t="s">
        <v>152</v>
      </c>
      <c r="D50" s="9" t="s">
        <v>153</v>
      </c>
      <c r="E50" s="27">
        <v>7.1</v>
      </c>
      <c r="F50" s="27">
        <v>8.5</v>
      </c>
      <c r="G50" s="27">
        <v>8.6999999999999993</v>
      </c>
      <c r="H50" s="27">
        <v>5</v>
      </c>
      <c r="I50" s="27">
        <v>8</v>
      </c>
      <c r="J50" s="27">
        <v>8</v>
      </c>
      <c r="K50" s="27">
        <v>8.3000000000000007</v>
      </c>
      <c r="L50" s="27" t="s">
        <v>25</v>
      </c>
      <c r="M50" s="27" t="s">
        <v>25</v>
      </c>
      <c r="N50" s="27">
        <v>7.66</v>
      </c>
      <c r="O50" s="24">
        <v>42</v>
      </c>
      <c r="P50" s="24">
        <v>77</v>
      </c>
    </row>
    <row r="51" spans="1:16" ht="13.5" customHeight="1" x14ac:dyDescent="0.25">
      <c r="A51" s="10">
        <v>45</v>
      </c>
      <c r="B51" s="10" t="s">
        <v>154</v>
      </c>
      <c r="C51" s="11" t="s">
        <v>155</v>
      </c>
      <c r="D51" s="12" t="s">
        <v>156</v>
      </c>
      <c r="E51" s="28">
        <v>7.6</v>
      </c>
      <c r="F51" s="28">
        <v>9</v>
      </c>
      <c r="G51" s="28">
        <v>8.4</v>
      </c>
      <c r="H51" s="28">
        <v>6</v>
      </c>
      <c r="I51" s="28">
        <v>7.8</v>
      </c>
      <c r="J51" s="28">
        <v>7.2</v>
      </c>
      <c r="K51" s="28">
        <v>8.8000000000000007</v>
      </c>
      <c r="L51" s="28" t="s">
        <v>25</v>
      </c>
      <c r="M51" s="28" t="s">
        <v>25</v>
      </c>
      <c r="N51" s="28">
        <v>7.83</v>
      </c>
      <c r="O51" s="25">
        <v>34</v>
      </c>
      <c r="P51" s="25">
        <v>62</v>
      </c>
    </row>
    <row r="52" spans="1:16" ht="13.5" customHeight="1" x14ac:dyDescent="0.25">
      <c r="A52" s="4">
        <v>46</v>
      </c>
      <c r="B52" s="4" t="s">
        <v>157</v>
      </c>
      <c r="C52" s="5" t="s">
        <v>158</v>
      </c>
      <c r="D52" s="6" t="s">
        <v>99</v>
      </c>
      <c r="E52" s="29">
        <v>6.8</v>
      </c>
      <c r="F52" s="29">
        <v>9</v>
      </c>
      <c r="G52" s="29">
        <v>8.3000000000000007</v>
      </c>
      <c r="H52" s="29">
        <v>5.3</v>
      </c>
      <c r="I52" s="29">
        <v>7.8</v>
      </c>
      <c r="J52" s="29">
        <v>6.3</v>
      </c>
      <c r="K52" s="29">
        <v>8</v>
      </c>
      <c r="L52" s="29" t="s">
        <v>25</v>
      </c>
      <c r="M52" s="29" t="s">
        <v>25</v>
      </c>
      <c r="N52" s="29">
        <v>7.36</v>
      </c>
      <c r="O52" s="23">
        <v>46</v>
      </c>
      <c r="P52" s="23">
        <v>87</v>
      </c>
    </row>
    <row r="53" spans="1:16" ht="13.5" customHeight="1" x14ac:dyDescent="0.25">
      <c r="A53" s="7">
        <v>47</v>
      </c>
      <c r="B53" s="7" t="s">
        <v>159</v>
      </c>
      <c r="C53" s="8" t="s">
        <v>160</v>
      </c>
      <c r="D53" s="9" t="s">
        <v>161</v>
      </c>
      <c r="E53" s="27">
        <v>8.1</v>
      </c>
      <c r="F53" s="27">
        <v>7.5</v>
      </c>
      <c r="G53" s="27">
        <v>7.4</v>
      </c>
      <c r="H53" s="27">
        <v>8</v>
      </c>
      <c r="I53" s="27">
        <v>8.3000000000000007</v>
      </c>
      <c r="J53" s="27">
        <v>6.3</v>
      </c>
      <c r="K53" s="27">
        <v>8.8000000000000007</v>
      </c>
      <c r="L53" s="27" t="s">
        <v>25</v>
      </c>
      <c r="M53" s="27" t="s">
        <v>25</v>
      </c>
      <c r="N53" s="27">
        <v>7.77</v>
      </c>
      <c r="O53" s="24">
        <v>37</v>
      </c>
      <c r="P53" s="24">
        <v>67</v>
      </c>
    </row>
    <row r="54" spans="1:16" ht="13.5" customHeight="1" x14ac:dyDescent="0.25">
      <c r="A54" s="7">
        <v>48</v>
      </c>
      <c r="B54" s="7" t="s">
        <v>162</v>
      </c>
      <c r="C54" s="8" t="s">
        <v>163</v>
      </c>
      <c r="D54" s="9" t="s">
        <v>164</v>
      </c>
      <c r="E54" s="27">
        <v>9.1</v>
      </c>
      <c r="F54" s="27">
        <v>9.3000000000000007</v>
      </c>
      <c r="G54" s="27">
        <v>9.6999999999999993</v>
      </c>
      <c r="H54" s="27">
        <v>9</v>
      </c>
      <c r="I54" s="27">
        <v>9</v>
      </c>
      <c r="J54" s="27">
        <v>8.3000000000000007</v>
      </c>
      <c r="K54" s="27">
        <v>9.3000000000000007</v>
      </c>
      <c r="L54" s="27" t="s">
        <v>25</v>
      </c>
      <c r="M54" s="27" t="s">
        <v>25</v>
      </c>
      <c r="N54" s="27">
        <v>9.1</v>
      </c>
      <c r="O54" s="24">
        <v>6</v>
      </c>
      <c r="P54" s="24">
        <v>7</v>
      </c>
    </row>
    <row r="55" spans="1:16" ht="13.5" customHeight="1" x14ac:dyDescent="0.25">
      <c r="A55" s="7">
        <v>49</v>
      </c>
      <c r="B55" s="7" t="s">
        <v>165</v>
      </c>
      <c r="C55" s="8" t="s">
        <v>166</v>
      </c>
      <c r="D55" s="9" t="s">
        <v>167</v>
      </c>
      <c r="E55" s="27">
        <v>9.3000000000000007</v>
      </c>
      <c r="F55" s="27">
        <v>8.8000000000000007</v>
      </c>
      <c r="G55" s="27">
        <v>9.4</v>
      </c>
      <c r="H55" s="27">
        <v>8</v>
      </c>
      <c r="I55" s="27">
        <v>8.5</v>
      </c>
      <c r="J55" s="27">
        <v>8.8000000000000007</v>
      </c>
      <c r="K55" s="27">
        <v>8.8000000000000007</v>
      </c>
      <c r="L55" s="27" t="s">
        <v>25</v>
      </c>
      <c r="M55" s="27" t="s">
        <v>25</v>
      </c>
      <c r="N55" s="27">
        <v>8.8000000000000007</v>
      </c>
      <c r="O55" s="24">
        <v>13</v>
      </c>
      <c r="P55" s="24">
        <v>17</v>
      </c>
    </row>
    <row r="56" spans="1:16" ht="13.5" customHeight="1" x14ac:dyDescent="0.25">
      <c r="A56" s="17">
        <v>50</v>
      </c>
      <c r="B56" s="17" t="s">
        <v>168</v>
      </c>
      <c r="C56" s="18" t="s">
        <v>169</v>
      </c>
      <c r="D56" s="19" t="s">
        <v>170</v>
      </c>
      <c r="E56" s="30">
        <v>9.3000000000000007</v>
      </c>
      <c r="F56" s="30">
        <v>8.5</v>
      </c>
      <c r="G56" s="30">
        <v>8.5</v>
      </c>
      <c r="H56" s="30">
        <v>7.8</v>
      </c>
      <c r="I56" s="30">
        <v>8.3000000000000007</v>
      </c>
      <c r="J56" s="30">
        <v>7.8</v>
      </c>
      <c r="K56" s="30">
        <v>9.8000000000000007</v>
      </c>
      <c r="L56" s="30" t="s">
        <v>25</v>
      </c>
      <c r="M56" s="30" t="s">
        <v>25</v>
      </c>
      <c r="N56" s="30">
        <v>8.57</v>
      </c>
      <c r="O56" s="26">
        <v>20</v>
      </c>
      <c r="P56" s="26">
        <v>28</v>
      </c>
    </row>
    <row r="57" spans="1:16" ht="13.5" customHeight="1" x14ac:dyDescent="0.25">
      <c r="A57" s="38" t="s">
        <v>171</v>
      </c>
      <c r="B57" s="39"/>
      <c r="C57" s="39"/>
      <c r="D57" s="40"/>
      <c r="E57" s="32">
        <f>IFERROR(AVERAGE(E7:E56),"")</f>
        <v>8.2160000000000029</v>
      </c>
      <c r="F57" s="32">
        <f t="shared" ref="F57:M57" si="0">IFERROR(AVERAGE(F7:F56),"")</f>
        <v>8.2180000000000017</v>
      </c>
      <c r="G57" s="32">
        <f t="shared" si="0"/>
        <v>8.6339999999999968</v>
      </c>
      <c r="H57" s="32">
        <f t="shared" si="0"/>
        <v>7.2940000000000031</v>
      </c>
      <c r="I57" s="32">
        <f t="shared" si="0"/>
        <v>8.3380000000000027</v>
      </c>
      <c r="J57" s="32">
        <f t="shared" si="0"/>
        <v>7.8860000000000037</v>
      </c>
      <c r="K57" s="32">
        <f t="shared" si="0"/>
        <v>8.980000000000004</v>
      </c>
      <c r="L57" s="32" t="str">
        <f t="shared" si="0"/>
        <v/>
      </c>
      <c r="M57" s="32" t="str">
        <f t="shared" si="0"/>
        <v/>
      </c>
      <c r="N57" s="32"/>
      <c r="O57" s="33"/>
      <c r="P57" s="33"/>
    </row>
    <row r="58" spans="1:16" ht="13.5" customHeight="1" x14ac:dyDescent="0.25">
      <c r="A58" s="38" t="s">
        <v>172</v>
      </c>
      <c r="B58" s="39"/>
      <c r="C58" s="39"/>
      <c r="D58" s="40"/>
      <c r="E58" s="32">
        <v>6.5152400835073125</v>
      </c>
      <c r="F58" s="32">
        <v>7.3983298538622293</v>
      </c>
      <c r="G58" s="32">
        <v>6.6331236897274692</v>
      </c>
      <c r="H58" s="32">
        <v>5.3674107142857022</v>
      </c>
      <c r="I58" s="32">
        <v>7.7913419913419792</v>
      </c>
      <c r="J58" s="32">
        <v>6.7707395498392193</v>
      </c>
      <c r="K58" s="32">
        <v>6.6966457023061015</v>
      </c>
      <c r="L58" s="32"/>
      <c r="M58" s="32"/>
      <c r="N58" s="32"/>
      <c r="O58" s="33"/>
      <c r="P58" s="33"/>
    </row>
    <row r="59" spans="1:16" ht="15" customHeight="1" x14ac:dyDescent="0.25">
      <c r="A59" s="37" t="s">
        <v>173</v>
      </c>
      <c r="B59" s="37"/>
      <c r="C59" s="37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spans="1:16" ht="15" customHeight="1" x14ac:dyDescent="0.25">
      <c r="A60" s="41" t="s">
        <v>174</v>
      </c>
      <c r="B60" s="41"/>
      <c r="C60" s="41"/>
      <c r="D60" s="15"/>
      <c r="E60" s="15"/>
      <c r="F60" s="15"/>
      <c r="G60" s="42" t="str">
        <f ca="1">"Hải Phòng, ngày "&amp;TEXT(DAY(NOW()),"00") &amp;" tháng "&amp;MONTH(NOW())&amp;" năm "&amp;YEAR(NOW())</f>
        <v>Hải Phòng, ngày 14 tháng 11 năm 2023</v>
      </c>
      <c r="H60" s="42"/>
      <c r="I60" s="42"/>
      <c r="J60" s="42"/>
      <c r="K60" s="42"/>
      <c r="L60" s="42"/>
      <c r="M60" s="42"/>
      <c r="N60" s="42"/>
      <c r="O60" s="42"/>
      <c r="P60" s="42"/>
    </row>
    <row r="61" spans="1:16" ht="15" customHeight="1" x14ac:dyDescent="0.25">
      <c r="A61" s="15"/>
      <c r="B61" s="15"/>
      <c r="C61" s="15"/>
      <c r="D61" s="15"/>
      <c r="E61" s="15"/>
      <c r="F61" s="15"/>
      <c r="G61" s="41" t="s">
        <v>175</v>
      </c>
      <c r="H61" s="41"/>
      <c r="I61" s="41"/>
      <c r="J61" s="41"/>
      <c r="K61" s="41"/>
      <c r="L61" s="41"/>
      <c r="M61" s="41"/>
      <c r="N61" s="41"/>
      <c r="O61" s="41"/>
      <c r="P61" s="41"/>
    </row>
    <row r="62" spans="1:16" ht="15" customHeight="1" x14ac:dyDescent="0.2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</row>
    <row r="63" spans="1:16" ht="15" customHeight="1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</row>
    <row r="64" spans="1:16" ht="15" customHeight="1" x14ac:dyDescent="0.25">
      <c r="A64" s="15"/>
      <c r="B64" s="15"/>
      <c r="C64" s="16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</row>
    <row r="65" spans="1:16" ht="15" customHeight="1" x14ac:dyDescent="0.2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</row>
    <row r="66" spans="1:16" ht="15" customHeight="1" x14ac:dyDescent="0.25">
      <c r="A66" s="43" t="s">
        <v>176</v>
      </c>
      <c r="B66" s="43"/>
      <c r="C66" s="43"/>
      <c r="D66" s="15"/>
      <c r="E66" s="15"/>
      <c r="F66" s="15"/>
      <c r="G66" s="43" t="s">
        <v>177</v>
      </c>
      <c r="H66" s="43"/>
      <c r="I66" s="43"/>
      <c r="J66" s="43"/>
      <c r="K66" s="43"/>
      <c r="L66" s="43"/>
      <c r="M66" s="43"/>
      <c r="N66" s="43"/>
      <c r="O66" s="43"/>
      <c r="P66" s="43"/>
    </row>
    <row r="68" spans="1:16" ht="3.75" customHeight="1" x14ac:dyDescent="0.25">
      <c r="D68" s="20"/>
      <c r="E68" s="21" t="s">
        <v>10</v>
      </c>
      <c r="F68" s="21" t="s">
        <v>11</v>
      </c>
      <c r="G68" s="21" t="s">
        <v>12</v>
      </c>
      <c r="H68" s="21" t="s">
        <v>13</v>
      </c>
      <c r="I68" s="21" t="s">
        <v>14</v>
      </c>
      <c r="J68" s="21" t="s">
        <v>15</v>
      </c>
      <c r="K68" s="21" t="s">
        <v>16</v>
      </c>
      <c r="L68" s="21" t="s">
        <v>17</v>
      </c>
      <c r="M68" s="21" t="s">
        <v>18</v>
      </c>
      <c r="N68" s="21"/>
      <c r="O68" s="21"/>
    </row>
    <row r="69" spans="1:16" ht="3.75" customHeight="1" x14ac:dyDescent="0.25">
      <c r="D69" s="20" t="str">
        <f>A57</f>
        <v>TB lớp</v>
      </c>
      <c r="E69" s="20">
        <f t="shared" ref="E69:M69" si="1">E57</f>
        <v>8.2160000000000029</v>
      </c>
      <c r="F69" s="20">
        <f t="shared" si="1"/>
        <v>8.2180000000000017</v>
      </c>
      <c r="G69" s="20">
        <f t="shared" si="1"/>
        <v>8.6339999999999968</v>
      </c>
      <c r="H69" s="20">
        <f t="shared" si="1"/>
        <v>7.2940000000000031</v>
      </c>
      <c r="I69" s="20">
        <f t="shared" si="1"/>
        <v>8.3380000000000027</v>
      </c>
      <c r="J69" s="20">
        <f t="shared" si="1"/>
        <v>7.8860000000000037</v>
      </c>
      <c r="K69" s="20">
        <f t="shared" si="1"/>
        <v>8.980000000000004</v>
      </c>
      <c r="L69" s="20" t="str">
        <f t="shared" si="1"/>
        <v/>
      </c>
      <c r="M69" s="20" t="str">
        <f t="shared" si="1"/>
        <v/>
      </c>
      <c r="N69" s="20"/>
      <c r="O69" s="20"/>
    </row>
    <row r="70" spans="1:16" ht="3.75" customHeight="1" x14ac:dyDescent="0.25">
      <c r="D70" s="20" t="str">
        <f>A58</f>
        <v>TB khối</v>
      </c>
      <c r="E70" s="20">
        <f t="shared" ref="E70:M70" si="2">E58</f>
        <v>6.5152400835073125</v>
      </c>
      <c r="F70" s="20">
        <f t="shared" si="2"/>
        <v>7.3983298538622293</v>
      </c>
      <c r="G70" s="20">
        <f t="shared" si="2"/>
        <v>6.6331236897274692</v>
      </c>
      <c r="H70" s="20">
        <f t="shared" si="2"/>
        <v>5.3674107142857022</v>
      </c>
      <c r="I70" s="20">
        <f t="shared" si="2"/>
        <v>7.7913419913419792</v>
      </c>
      <c r="J70" s="20">
        <f t="shared" si="2"/>
        <v>6.7707395498392193</v>
      </c>
      <c r="K70" s="20">
        <f t="shared" si="2"/>
        <v>6.6966457023061015</v>
      </c>
      <c r="L70" s="20">
        <f t="shared" si="2"/>
        <v>0</v>
      </c>
      <c r="M70" s="20">
        <f t="shared" si="2"/>
        <v>0</v>
      </c>
      <c r="N70" s="20"/>
      <c r="O70" s="20"/>
    </row>
  </sheetData>
  <sheetProtection selectLockedCells="1" selectUnlockedCells="1"/>
  <sortState xmlns:xlrd2="http://schemas.microsoft.com/office/spreadsheetml/2017/richdata2" ref="A4:S997">
    <sortCondition ref="D3"/>
  </sortState>
  <dataConsolidate>
    <dataRefs count="1">
      <dataRef ref="A1:A22" sheet="MA" r:id="rId1"/>
    </dataRefs>
  </dataConsolidate>
  <mergeCells count="12">
    <mergeCell ref="A60:C60"/>
    <mergeCell ref="G60:P60"/>
    <mergeCell ref="G61:P61"/>
    <mergeCell ref="A66:C66"/>
    <mergeCell ref="G66:P66"/>
    <mergeCell ref="F3:P3"/>
    <mergeCell ref="A1:E1"/>
    <mergeCell ref="A2:E2"/>
    <mergeCell ref="F2:P2"/>
    <mergeCell ref="A59:C59"/>
    <mergeCell ref="A57:D57"/>
    <mergeCell ref="A58:D58"/>
  </mergeCells>
  <printOptions horizontalCentered="1"/>
  <pageMargins left="0.51" right="0.19" top="0.21" bottom="0.14000000000000001" header="0.16" footer="0.09"/>
  <pageSetup paperSize="9" scale="85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"/>
  <dimension ref="A1:P70"/>
  <sheetViews>
    <sheetView showGridLines="0" showWhiteSpace="0" view="pageLayout" topLeftCell="A14" zoomScaleNormal="100" workbookViewId="0">
      <selection activeCell="A7" sqref="A7:P49"/>
    </sheetView>
  </sheetViews>
  <sheetFormatPr defaultRowHeight="15" x14ac:dyDescent="0.25"/>
  <cols>
    <col min="1" max="1" width="4.85546875" customWidth="1"/>
    <col min="2" max="2" width="7.7109375" customWidth="1"/>
    <col min="3" max="3" width="24.42578125" customWidth="1"/>
    <col min="4" max="4" width="11.42578125" customWidth="1"/>
    <col min="5" max="16" width="5.28515625" customWidth="1"/>
  </cols>
  <sheetData>
    <row r="1" spans="1:16" ht="15" customHeight="1" x14ac:dyDescent="0.25">
      <c r="A1" s="35" t="s">
        <v>0</v>
      </c>
      <c r="B1" s="35"/>
      <c r="C1" s="35"/>
      <c r="D1" s="35"/>
      <c r="E1" s="35"/>
      <c r="H1" s="1"/>
    </row>
    <row r="2" spans="1:16" ht="17.25" customHeight="1" x14ac:dyDescent="0.3">
      <c r="A2" s="35" t="s">
        <v>1</v>
      </c>
      <c r="B2" s="35"/>
      <c r="C2" s="35"/>
      <c r="D2" s="35"/>
      <c r="E2" s="35"/>
      <c r="F2" s="36" t="s">
        <v>2</v>
      </c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6" ht="15" customHeight="1" x14ac:dyDescent="0.25">
      <c r="F3" s="35" t="s">
        <v>3</v>
      </c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6" ht="15" customHeight="1" x14ac:dyDescent="0.25">
      <c r="B4" s="2" t="s">
        <v>4</v>
      </c>
      <c r="C4" s="3" t="s">
        <v>178</v>
      </c>
    </row>
    <row r="6" spans="1:16" ht="15" customHeight="1" x14ac:dyDescent="0.25">
      <c r="A6" s="14" t="s">
        <v>6</v>
      </c>
      <c r="B6" s="13" t="s">
        <v>7</v>
      </c>
      <c r="C6" s="13" t="s">
        <v>8</v>
      </c>
      <c r="D6" s="13" t="s">
        <v>9</v>
      </c>
      <c r="E6" s="22" t="s">
        <v>10</v>
      </c>
      <c r="F6" s="22" t="s">
        <v>11</v>
      </c>
      <c r="G6" s="22" t="s">
        <v>12</v>
      </c>
      <c r="H6" s="22" t="s">
        <v>13</v>
      </c>
      <c r="I6" s="22" t="s">
        <v>14</v>
      </c>
      <c r="J6" s="22" t="s">
        <v>15</v>
      </c>
      <c r="K6" s="22" t="s">
        <v>16</v>
      </c>
      <c r="L6" s="22" t="s">
        <v>17</v>
      </c>
      <c r="M6" s="22" t="s">
        <v>18</v>
      </c>
      <c r="N6" s="22" t="s">
        <v>19</v>
      </c>
      <c r="O6" s="22" t="s">
        <v>20</v>
      </c>
      <c r="P6" s="22" t="s">
        <v>21</v>
      </c>
    </row>
    <row r="7" spans="1:16" ht="15" customHeight="1" x14ac:dyDescent="0.25">
      <c r="A7" s="4">
        <v>1</v>
      </c>
      <c r="B7" s="29" t="s">
        <v>179</v>
      </c>
      <c r="C7" s="31" t="s">
        <v>180</v>
      </c>
      <c r="D7" s="29" t="s">
        <v>181</v>
      </c>
      <c r="E7" s="29">
        <v>6.5</v>
      </c>
      <c r="F7" s="29">
        <v>6.5</v>
      </c>
      <c r="G7" s="29">
        <v>5.5</v>
      </c>
      <c r="H7" s="29" t="s">
        <v>25</v>
      </c>
      <c r="I7" s="29" t="s">
        <v>25</v>
      </c>
      <c r="J7" s="29">
        <v>7.5</v>
      </c>
      <c r="K7" s="29">
        <v>7</v>
      </c>
      <c r="L7" s="29" t="s">
        <v>25</v>
      </c>
      <c r="M7" s="29">
        <v>7.5</v>
      </c>
      <c r="N7" s="29">
        <v>6.75</v>
      </c>
      <c r="O7" s="23" t="s">
        <v>25</v>
      </c>
      <c r="P7" s="23" t="s">
        <v>25</v>
      </c>
    </row>
    <row r="8" spans="1:16" ht="13.5" customHeight="1" x14ac:dyDescent="0.25">
      <c r="A8" s="7">
        <v>2</v>
      </c>
      <c r="B8" s="7" t="s">
        <v>182</v>
      </c>
      <c r="C8" s="8" t="s">
        <v>183</v>
      </c>
      <c r="D8" s="9" t="s">
        <v>184</v>
      </c>
      <c r="E8" s="27">
        <v>5.8</v>
      </c>
      <c r="F8" s="27">
        <v>8.8000000000000007</v>
      </c>
      <c r="G8" s="27">
        <v>8.3000000000000007</v>
      </c>
      <c r="H8" s="27" t="s">
        <v>25</v>
      </c>
      <c r="I8" s="27" t="s">
        <v>25</v>
      </c>
      <c r="J8" s="27">
        <v>6.5</v>
      </c>
      <c r="K8" s="27">
        <v>7</v>
      </c>
      <c r="L8" s="27" t="s">
        <v>25</v>
      </c>
      <c r="M8" s="27">
        <v>5.8</v>
      </c>
      <c r="N8" s="27">
        <v>7.03</v>
      </c>
      <c r="O8" s="24" t="s">
        <v>25</v>
      </c>
      <c r="P8" s="24" t="s">
        <v>25</v>
      </c>
    </row>
    <row r="9" spans="1:16" ht="13.5" customHeight="1" x14ac:dyDescent="0.25">
      <c r="A9" s="7">
        <v>3</v>
      </c>
      <c r="B9" s="7" t="s">
        <v>185</v>
      </c>
      <c r="C9" s="8" t="s">
        <v>186</v>
      </c>
      <c r="D9" s="9" t="s">
        <v>187</v>
      </c>
      <c r="E9" s="27">
        <v>5.4</v>
      </c>
      <c r="F9" s="27">
        <v>7.5</v>
      </c>
      <c r="G9" s="27">
        <v>7.3</v>
      </c>
      <c r="H9" s="27" t="s">
        <v>25</v>
      </c>
      <c r="I9" s="27" t="s">
        <v>25</v>
      </c>
      <c r="J9" s="27">
        <v>7.5</v>
      </c>
      <c r="K9" s="27">
        <v>8.5</v>
      </c>
      <c r="L9" s="27" t="s">
        <v>25</v>
      </c>
      <c r="M9" s="27">
        <v>7.5</v>
      </c>
      <c r="N9" s="27">
        <v>7.28</v>
      </c>
      <c r="O9" s="24" t="s">
        <v>25</v>
      </c>
      <c r="P9" s="24" t="s">
        <v>25</v>
      </c>
    </row>
    <row r="10" spans="1:16" ht="13.5" customHeight="1" x14ac:dyDescent="0.25">
      <c r="A10" s="7">
        <v>4</v>
      </c>
      <c r="B10" s="7" t="s">
        <v>188</v>
      </c>
      <c r="C10" s="8" t="s">
        <v>189</v>
      </c>
      <c r="D10" s="9" t="s">
        <v>190</v>
      </c>
      <c r="E10" s="27">
        <v>7</v>
      </c>
      <c r="F10" s="27">
        <v>7.8</v>
      </c>
      <c r="G10" s="27">
        <v>8.1999999999999993</v>
      </c>
      <c r="H10" s="27" t="s">
        <v>25</v>
      </c>
      <c r="I10" s="27" t="s">
        <v>25</v>
      </c>
      <c r="J10" s="27">
        <v>5.7</v>
      </c>
      <c r="K10" s="27">
        <v>7.8</v>
      </c>
      <c r="L10" s="27" t="s">
        <v>25</v>
      </c>
      <c r="M10" s="27">
        <v>6</v>
      </c>
      <c r="N10" s="27">
        <v>7.08</v>
      </c>
      <c r="O10" s="24" t="s">
        <v>25</v>
      </c>
      <c r="P10" s="24" t="s">
        <v>25</v>
      </c>
    </row>
    <row r="11" spans="1:16" ht="13.5" customHeight="1" x14ac:dyDescent="0.25">
      <c r="A11" s="10">
        <v>5</v>
      </c>
      <c r="B11" s="10" t="s">
        <v>191</v>
      </c>
      <c r="C11" s="11" t="s">
        <v>192</v>
      </c>
      <c r="D11" s="12" t="s">
        <v>193</v>
      </c>
      <c r="E11" s="28">
        <v>6</v>
      </c>
      <c r="F11" s="28">
        <v>8.8000000000000007</v>
      </c>
      <c r="G11" s="28">
        <v>4.3</v>
      </c>
      <c r="H11" s="28" t="s">
        <v>25</v>
      </c>
      <c r="I11" s="28" t="s">
        <v>25</v>
      </c>
      <c r="J11" s="28">
        <v>6.5</v>
      </c>
      <c r="K11" s="28">
        <v>6</v>
      </c>
      <c r="L11" s="28" t="s">
        <v>25</v>
      </c>
      <c r="M11" s="28">
        <v>3.3</v>
      </c>
      <c r="N11" s="28">
        <v>5.82</v>
      </c>
      <c r="O11" s="25" t="s">
        <v>25</v>
      </c>
      <c r="P11" s="25" t="s">
        <v>25</v>
      </c>
    </row>
    <row r="12" spans="1:16" ht="13.5" customHeight="1" x14ac:dyDescent="0.25">
      <c r="A12" s="4">
        <v>6</v>
      </c>
      <c r="B12" s="4" t="s">
        <v>194</v>
      </c>
      <c r="C12" s="5" t="s">
        <v>195</v>
      </c>
      <c r="D12" s="6" t="s">
        <v>135</v>
      </c>
      <c r="E12" s="29">
        <v>6</v>
      </c>
      <c r="F12" s="29">
        <v>3.8</v>
      </c>
      <c r="G12" s="29">
        <v>5.7</v>
      </c>
      <c r="H12" s="29" t="s">
        <v>25</v>
      </c>
      <c r="I12" s="29" t="s">
        <v>25</v>
      </c>
      <c r="J12" s="29">
        <v>4.8</v>
      </c>
      <c r="K12" s="29">
        <v>3</v>
      </c>
      <c r="L12" s="29" t="s">
        <v>25</v>
      </c>
      <c r="M12" s="29">
        <v>4.3</v>
      </c>
      <c r="N12" s="29">
        <v>4.5999999999999996</v>
      </c>
      <c r="O12" s="23" t="s">
        <v>25</v>
      </c>
      <c r="P12" s="23" t="s">
        <v>25</v>
      </c>
    </row>
    <row r="13" spans="1:16" ht="13.5" customHeight="1" x14ac:dyDescent="0.25">
      <c r="A13" s="7">
        <v>7</v>
      </c>
      <c r="B13" s="7" t="s">
        <v>196</v>
      </c>
      <c r="C13" s="8" t="s">
        <v>197</v>
      </c>
      <c r="D13" s="9" t="s">
        <v>55</v>
      </c>
      <c r="E13" s="27">
        <v>7.3</v>
      </c>
      <c r="F13" s="27">
        <v>5.8</v>
      </c>
      <c r="G13" s="27">
        <v>3.8</v>
      </c>
      <c r="H13" s="27" t="s">
        <v>25</v>
      </c>
      <c r="I13" s="27" t="s">
        <v>25</v>
      </c>
      <c r="J13" s="27">
        <v>6.8</v>
      </c>
      <c r="K13" s="27">
        <v>4.5</v>
      </c>
      <c r="L13" s="27" t="s">
        <v>25</v>
      </c>
      <c r="M13" s="27">
        <v>5.8</v>
      </c>
      <c r="N13" s="27">
        <v>5.67</v>
      </c>
      <c r="O13" s="24" t="s">
        <v>25</v>
      </c>
      <c r="P13" s="24" t="s">
        <v>25</v>
      </c>
    </row>
    <row r="14" spans="1:16" ht="13.5" customHeight="1" x14ac:dyDescent="0.25">
      <c r="A14" s="7">
        <v>8</v>
      </c>
      <c r="B14" s="7" t="s">
        <v>198</v>
      </c>
      <c r="C14" s="8" t="s">
        <v>199</v>
      </c>
      <c r="D14" s="9" t="s">
        <v>34</v>
      </c>
      <c r="E14" s="27">
        <v>6.4</v>
      </c>
      <c r="F14" s="27">
        <v>8.3000000000000007</v>
      </c>
      <c r="G14" s="27">
        <v>7</v>
      </c>
      <c r="H14" s="27" t="s">
        <v>25</v>
      </c>
      <c r="I14" s="27" t="s">
        <v>25</v>
      </c>
      <c r="J14" s="27">
        <v>7.5</v>
      </c>
      <c r="K14" s="27">
        <v>6.5</v>
      </c>
      <c r="L14" s="27" t="s">
        <v>25</v>
      </c>
      <c r="M14" s="27">
        <v>7.3</v>
      </c>
      <c r="N14" s="27">
        <v>7.17</v>
      </c>
      <c r="O14" s="24" t="s">
        <v>25</v>
      </c>
      <c r="P14" s="24" t="s">
        <v>25</v>
      </c>
    </row>
    <row r="15" spans="1:16" ht="13.5" customHeight="1" x14ac:dyDescent="0.25">
      <c r="A15" s="7">
        <v>9</v>
      </c>
      <c r="B15" s="7" t="s">
        <v>200</v>
      </c>
      <c r="C15" s="8" t="s">
        <v>201</v>
      </c>
      <c r="D15" s="9" t="s">
        <v>190</v>
      </c>
      <c r="E15" s="27">
        <v>5</v>
      </c>
      <c r="F15" s="27">
        <v>7.5</v>
      </c>
      <c r="G15" s="27">
        <v>3.2</v>
      </c>
      <c r="H15" s="27" t="s">
        <v>25</v>
      </c>
      <c r="I15" s="27" t="s">
        <v>25</v>
      </c>
      <c r="J15" s="27">
        <v>6.5</v>
      </c>
      <c r="K15" s="27">
        <v>5</v>
      </c>
      <c r="L15" s="27" t="s">
        <v>25</v>
      </c>
      <c r="M15" s="27">
        <v>5.5</v>
      </c>
      <c r="N15" s="27">
        <v>5.45</v>
      </c>
      <c r="O15" s="24" t="s">
        <v>25</v>
      </c>
      <c r="P15" s="24" t="s">
        <v>25</v>
      </c>
    </row>
    <row r="16" spans="1:16" ht="13.5" customHeight="1" x14ac:dyDescent="0.25">
      <c r="A16" s="10">
        <v>10</v>
      </c>
      <c r="B16" s="10" t="s">
        <v>202</v>
      </c>
      <c r="C16" s="11" t="s">
        <v>203</v>
      </c>
      <c r="D16" s="12" t="s">
        <v>204</v>
      </c>
      <c r="E16" s="28">
        <v>8.1999999999999993</v>
      </c>
      <c r="F16" s="28">
        <v>8</v>
      </c>
      <c r="G16" s="28">
        <v>8.3000000000000007</v>
      </c>
      <c r="H16" s="28" t="s">
        <v>25</v>
      </c>
      <c r="I16" s="28" t="s">
        <v>25</v>
      </c>
      <c r="J16" s="28">
        <v>7.3</v>
      </c>
      <c r="K16" s="28">
        <v>3.8</v>
      </c>
      <c r="L16" s="28" t="s">
        <v>25</v>
      </c>
      <c r="M16" s="28">
        <v>6.3</v>
      </c>
      <c r="N16" s="28">
        <v>6.98</v>
      </c>
      <c r="O16" s="25" t="s">
        <v>25</v>
      </c>
      <c r="P16" s="25" t="s">
        <v>25</v>
      </c>
    </row>
    <row r="17" spans="1:16" ht="13.5" customHeight="1" x14ac:dyDescent="0.25">
      <c r="A17" s="4">
        <v>11</v>
      </c>
      <c r="B17" s="4" t="s">
        <v>205</v>
      </c>
      <c r="C17" s="5" t="s">
        <v>206</v>
      </c>
      <c r="D17" s="6" t="s">
        <v>207</v>
      </c>
      <c r="E17" s="29">
        <v>4.9000000000000004</v>
      </c>
      <c r="F17" s="29">
        <v>7.5</v>
      </c>
      <c r="G17" s="29">
        <v>3.5</v>
      </c>
      <c r="H17" s="29" t="s">
        <v>25</v>
      </c>
      <c r="I17" s="29" t="s">
        <v>25</v>
      </c>
      <c r="J17" s="29">
        <v>5.8</v>
      </c>
      <c r="K17" s="29">
        <v>3.8</v>
      </c>
      <c r="L17" s="29" t="s">
        <v>25</v>
      </c>
      <c r="M17" s="29">
        <v>5</v>
      </c>
      <c r="N17" s="29">
        <v>5.08</v>
      </c>
      <c r="O17" s="23" t="s">
        <v>25</v>
      </c>
      <c r="P17" s="23" t="s">
        <v>25</v>
      </c>
    </row>
    <row r="18" spans="1:16" ht="13.5" customHeight="1" x14ac:dyDescent="0.25">
      <c r="A18" s="7">
        <v>12</v>
      </c>
      <c r="B18" s="7" t="s">
        <v>208</v>
      </c>
      <c r="C18" s="8" t="s">
        <v>209</v>
      </c>
      <c r="D18" s="9" t="s">
        <v>184</v>
      </c>
      <c r="E18" s="27">
        <v>8.1</v>
      </c>
      <c r="F18" s="27">
        <v>8.8000000000000007</v>
      </c>
      <c r="G18" s="27">
        <v>6.7</v>
      </c>
      <c r="H18" s="27" t="s">
        <v>25</v>
      </c>
      <c r="I18" s="27" t="s">
        <v>25</v>
      </c>
      <c r="J18" s="27">
        <v>7.8</v>
      </c>
      <c r="K18" s="27">
        <v>9</v>
      </c>
      <c r="L18" s="27" t="s">
        <v>25</v>
      </c>
      <c r="M18" s="27">
        <v>8</v>
      </c>
      <c r="N18" s="27">
        <v>8.07</v>
      </c>
      <c r="O18" s="24" t="s">
        <v>25</v>
      </c>
      <c r="P18" s="24" t="s">
        <v>25</v>
      </c>
    </row>
    <row r="19" spans="1:16" ht="13.5" customHeight="1" x14ac:dyDescent="0.25">
      <c r="A19" s="7">
        <v>13</v>
      </c>
      <c r="B19" s="7" t="s">
        <v>210</v>
      </c>
      <c r="C19" s="8" t="s">
        <v>211</v>
      </c>
      <c r="D19" s="9" t="s">
        <v>212</v>
      </c>
      <c r="E19" s="27">
        <v>6.4</v>
      </c>
      <c r="F19" s="27">
        <v>6.8</v>
      </c>
      <c r="G19" s="27">
        <v>6.2</v>
      </c>
      <c r="H19" s="27" t="s">
        <v>25</v>
      </c>
      <c r="I19" s="27" t="s">
        <v>25</v>
      </c>
      <c r="J19" s="27">
        <v>6.7</v>
      </c>
      <c r="K19" s="27">
        <v>7.5</v>
      </c>
      <c r="L19" s="27" t="s">
        <v>25</v>
      </c>
      <c r="M19" s="27">
        <v>7.5</v>
      </c>
      <c r="N19" s="27">
        <v>6.85</v>
      </c>
      <c r="O19" s="24" t="s">
        <v>25</v>
      </c>
      <c r="P19" s="24" t="s">
        <v>25</v>
      </c>
    </row>
    <row r="20" spans="1:16" ht="13.5" customHeight="1" x14ac:dyDescent="0.25">
      <c r="A20" s="7">
        <v>14</v>
      </c>
      <c r="B20" s="7" t="s">
        <v>213</v>
      </c>
      <c r="C20" s="8" t="s">
        <v>214</v>
      </c>
      <c r="D20" s="9" t="s">
        <v>215</v>
      </c>
      <c r="E20" s="27">
        <v>2.2000000000000002</v>
      </c>
      <c r="F20" s="27">
        <v>5.5</v>
      </c>
      <c r="G20" s="27">
        <v>3.3</v>
      </c>
      <c r="H20" s="27" t="s">
        <v>25</v>
      </c>
      <c r="I20" s="27" t="s">
        <v>25</v>
      </c>
      <c r="J20" s="27">
        <v>5</v>
      </c>
      <c r="K20" s="27">
        <v>3.5</v>
      </c>
      <c r="L20" s="27" t="s">
        <v>25</v>
      </c>
      <c r="M20" s="27">
        <v>4.5</v>
      </c>
      <c r="N20" s="27">
        <v>4</v>
      </c>
      <c r="O20" s="24" t="s">
        <v>25</v>
      </c>
      <c r="P20" s="24" t="s">
        <v>25</v>
      </c>
    </row>
    <row r="21" spans="1:16" ht="13.5" customHeight="1" x14ac:dyDescent="0.25">
      <c r="A21" s="10">
        <v>15</v>
      </c>
      <c r="B21" s="10" t="s">
        <v>216</v>
      </c>
      <c r="C21" s="11" t="s">
        <v>217</v>
      </c>
      <c r="D21" s="12" t="s">
        <v>218</v>
      </c>
      <c r="E21" s="28">
        <v>4</v>
      </c>
      <c r="F21" s="28">
        <v>5</v>
      </c>
      <c r="G21" s="28">
        <v>3.4</v>
      </c>
      <c r="H21" s="28" t="s">
        <v>25</v>
      </c>
      <c r="I21" s="28" t="s">
        <v>25</v>
      </c>
      <c r="J21" s="28">
        <v>4.3</v>
      </c>
      <c r="K21" s="28">
        <v>4.5</v>
      </c>
      <c r="L21" s="28" t="s">
        <v>25</v>
      </c>
      <c r="M21" s="28">
        <v>5.3</v>
      </c>
      <c r="N21" s="28">
        <v>4.42</v>
      </c>
      <c r="O21" s="25" t="s">
        <v>25</v>
      </c>
      <c r="P21" s="25" t="s">
        <v>25</v>
      </c>
    </row>
    <row r="22" spans="1:16" ht="13.5" customHeight="1" x14ac:dyDescent="0.25">
      <c r="A22" s="4">
        <v>16</v>
      </c>
      <c r="B22" s="4" t="s">
        <v>219</v>
      </c>
      <c r="C22" s="5" t="s">
        <v>220</v>
      </c>
      <c r="D22" s="6" t="s">
        <v>221</v>
      </c>
      <c r="E22" s="29">
        <v>6.1</v>
      </c>
      <c r="F22" s="29">
        <v>7.8</v>
      </c>
      <c r="G22" s="29">
        <v>5.7</v>
      </c>
      <c r="H22" s="29" t="s">
        <v>25</v>
      </c>
      <c r="I22" s="29" t="s">
        <v>25</v>
      </c>
      <c r="J22" s="29">
        <v>7.7</v>
      </c>
      <c r="K22" s="29">
        <v>7.3</v>
      </c>
      <c r="L22" s="29" t="s">
        <v>25</v>
      </c>
      <c r="M22" s="29">
        <v>7</v>
      </c>
      <c r="N22" s="29">
        <v>6.93</v>
      </c>
      <c r="O22" s="23" t="s">
        <v>25</v>
      </c>
      <c r="P22" s="23" t="s">
        <v>25</v>
      </c>
    </row>
    <row r="23" spans="1:16" ht="13.5" customHeight="1" x14ac:dyDescent="0.25">
      <c r="A23" s="7">
        <v>17</v>
      </c>
      <c r="B23" s="7" t="s">
        <v>222</v>
      </c>
      <c r="C23" s="8" t="s">
        <v>223</v>
      </c>
      <c r="D23" s="9" t="s">
        <v>224</v>
      </c>
      <c r="E23" s="27">
        <v>3.5</v>
      </c>
      <c r="F23" s="27">
        <v>6.8</v>
      </c>
      <c r="G23" s="27">
        <v>3.1</v>
      </c>
      <c r="H23" s="27" t="s">
        <v>25</v>
      </c>
      <c r="I23" s="27" t="s">
        <v>25</v>
      </c>
      <c r="J23" s="27">
        <v>4</v>
      </c>
      <c r="K23" s="27">
        <v>4.5</v>
      </c>
      <c r="L23" s="27" t="s">
        <v>25</v>
      </c>
      <c r="M23" s="27">
        <v>4.8</v>
      </c>
      <c r="N23" s="27">
        <v>4.45</v>
      </c>
      <c r="O23" s="24" t="s">
        <v>25</v>
      </c>
      <c r="P23" s="24" t="s">
        <v>25</v>
      </c>
    </row>
    <row r="24" spans="1:16" ht="13.5" customHeight="1" x14ac:dyDescent="0.25">
      <c r="A24" s="7">
        <v>18</v>
      </c>
      <c r="B24" s="7" t="s">
        <v>225</v>
      </c>
      <c r="C24" s="8" t="s">
        <v>226</v>
      </c>
      <c r="D24" s="9" t="s">
        <v>227</v>
      </c>
      <c r="E24" s="27">
        <v>8.1999999999999993</v>
      </c>
      <c r="F24" s="27">
        <v>8.5</v>
      </c>
      <c r="G24" s="27">
        <v>7.1</v>
      </c>
      <c r="H24" s="27" t="s">
        <v>25</v>
      </c>
      <c r="I24" s="27" t="s">
        <v>25</v>
      </c>
      <c r="J24" s="27">
        <v>8.6</v>
      </c>
      <c r="K24" s="27">
        <v>7.3</v>
      </c>
      <c r="L24" s="27" t="s">
        <v>25</v>
      </c>
      <c r="M24" s="27">
        <v>7.3</v>
      </c>
      <c r="N24" s="27">
        <v>7.83</v>
      </c>
      <c r="O24" s="24" t="s">
        <v>25</v>
      </c>
      <c r="P24" s="24" t="s">
        <v>25</v>
      </c>
    </row>
    <row r="25" spans="1:16" ht="13.5" customHeight="1" x14ac:dyDescent="0.25">
      <c r="A25" s="7">
        <v>19</v>
      </c>
      <c r="B25" s="7" t="s">
        <v>228</v>
      </c>
      <c r="C25" s="8" t="s">
        <v>229</v>
      </c>
      <c r="D25" s="9" t="s">
        <v>230</v>
      </c>
      <c r="E25" s="27">
        <v>7.7</v>
      </c>
      <c r="F25" s="27">
        <v>9</v>
      </c>
      <c r="G25" s="27">
        <v>7.1</v>
      </c>
      <c r="H25" s="27" t="s">
        <v>25</v>
      </c>
      <c r="I25" s="27" t="s">
        <v>25</v>
      </c>
      <c r="J25" s="27">
        <v>8</v>
      </c>
      <c r="K25" s="27">
        <v>8.8000000000000007</v>
      </c>
      <c r="L25" s="27" t="s">
        <v>25</v>
      </c>
      <c r="M25" s="27">
        <v>7.8</v>
      </c>
      <c r="N25" s="27">
        <v>8.07</v>
      </c>
      <c r="O25" s="24" t="s">
        <v>25</v>
      </c>
      <c r="P25" s="24" t="s">
        <v>25</v>
      </c>
    </row>
    <row r="26" spans="1:16" ht="13.5" customHeight="1" x14ac:dyDescent="0.25">
      <c r="A26" s="10">
        <v>20</v>
      </c>
      <c r="B26" s="10" t="s">
        <v>231</v>
      </c>
      <c r="C26" s="11" t="s">
        <v>232</v>
      </c>
      <c r="D26" s="12" t="s">
        <v>79</v>
      </c>
      <c r="E26" s="28">
        <v>7.4</v>
      </c>
      <c r="F26" s="28">
        <v>8.3000000000000007</v>
      </c>
      <c r="G26" s="28">
        <v>6.7</v>
      </c>
      <c r="H26" s="28" t="s">
        <v>25</v>
      </c>
      <c r="I26" s="28" t="s">
        <v>25</v>
      </c>
      <c r="J26" s="28">
        <v>7.3</v>
      </c>
      <c r="K26" s="28">
        <v>9.8000000000000007</v>
      </c>
      <c r="L26" s="28" t="s">
        <v>25</v>
      </c>
      <c r="M26" s="28">
        <v>7.3</v>
      </c>
      <c r="N26" s="28">
        <v>7.8</v>
      </c>
      <c r="O26" s="25" t="s">
        <v>25</v>
      </c>
      <c r="P26" s="25" t="s">
        <v>25</v>
      </c>
    </row>
    <row r="27" spans="1:16" ht="13.5" customHeight="1" x14ac:dyDescent="0.25">
      <c r="A27" s="4">
        <v>21</v>
      </c>
      <c r="B27" s="4" t="s">
        <v>233</v>
      </c>
      <c r="C27" s="5" t="s">
        <v>234</v>
      </c>
      <c r="D27" s="6" t="s">
        <v>235</v>
      </c>
      <c r="E27" s="29">
        <v>6.2</v>
      </c>
      <c r="F27" s="29">
        <v>6.5</v>
      </c>
      <c r="G27" s="29">
        <v>4</v>
      </c>
      <c r="H27" s="29" t="s">
        <v>25</v>
      </c>
      <c r="I27" s="29" t="s">
        <v>25</v>
      </c>
      <c r="J27" s="29">
        <v>5.5</v>
      </c>
      <c r="K27" s="29">
        <v>3.5</v>
      </c>
      <c r="L27" s="29" t="s">
        <v>25</v>
      </c>
      <c r="M27" s="29">
        <v>6.5</v>
      </c>
      <c r="N27" s="29">
        <v>5.37</v>
      </c>
      <c r="O27" s="23" t="s">
        <v>25</v>
      </c>
      <c r="P27" s="23" t="s">
        <v>25</v>
      </c>
    </row>
    <row r="28" spans="1:16" ht="13.5" customHeight="1" x14ac:dyDescent="0.25">
      <c r="A28" s="7">
        <v>22</v>
      </c>
      <c r="B28" s="7" t="s">
        <v>236</v>
      </c>
      <c r="C28" s="8" t="s">
        <v>237</v>
      </c>
      <c r="D28" s="9" t="s">
        <v>218</v>
      </c>
      <c r="E28" s="27">
        <v>5.3</v>
      </c>
      <c r="F28" s="27">
        <v>3.5</v>
      </c>
      <c r="G28" s="27">
        <v>6.6</v>
      </c>
      <c r="H28" s="27" t="s">
        <v>25</v>
      </c>
      <c r="I28" s="27" t="s">
        <v>25</v>
      </c>
      <c r="J28" s="27">
        <v>6</v>
      </c>
      <c r="K28" s="27">
        <v>6</v>
      </c>
      <c r="L28" s="27" t="s">
        <v>25</v>
      </c>
      <c r="M28" s="27">
        <v>6.3</v>
      </c>
      <c r="N28" s="27">
        <v>5.62</v>
      </c>
      <c r="O28" s="24" t="s">
        <v>25</v>
      </c>
      <c r="P28" s="24" t="s">
        <v>25</v>
      </c>
    </row>
    <row r="29" spans="1:16" ht="13.5" customHeight="1" x14ac:dyDescent="0.25">
      <c r="A29" s="7">
        <v>23</v>
      </c>
      <c r="B29" s="7" t="s">
        <v>238</v>
      </c>
      <c r="C29" s="8" t="s">
        <v>239</v>
      </c>
      <c r="D29" s="9" t="s">
        <v>190</v>
      </c>
      <c r="E29" s="27">
        <v>8.4</v>
      </c>
      <c r="F29" s="27">
        <v>8.3000000000000007</v>
      </c>
      <c r="G29" s="27">
        <v>7.4</v>
      </c>
      <c r="H29" s="27" t="s">
        <v>25</v>
      </c>
      <c r="I29" s="27" t="s">
        <v>25</v>
      </c>
      <c r="J29" s="27">
        <v>8.5</v>
      </c>
      <c r="K29" s="27">
        <v>9.8000000000000007</v>
      </c>
      <c r="L29" s="27" t="s">
        <v>25</v>
      </c>
      <c r="M29" s="27">
        <v>7.8</v>
      </c>
      <c r="N29" s="27">
        <v>8.3699999999999992</v>
      </c>
      <c r="O29" s="24" t="s">
        <v>25</v>
      </c>
      <c r="P29" s="24" t="s">
        <v>25</v>
      </c>
    </row>
    <row r="30" spans="1:16" ht="13.5" customHeight="1" x14ac:dyDescent="0.25">
      <c r="A30" s="7">
        <v>24</v>
      </c>
      <c r="B30" s="7" t="s">
        <v>240</v>
      </c>
      <c r="C30" s="8" t="s">
        <v>241</v>
      </c>
      <c r="D30" s="9" t="s">
        <v>242</v>
      </c>
      <c r="E30" s="27">
        <v>5.7</v>
      </c>
      <c r="F30" s="27">
        <v>5.5</v>
      </c>
      <c r="G30" s="27">
        <v>6.5</v>
      </c>
      <c r="H30" s="27" t="s">
        <v>25</v>
      </c>
      <c r="I30" s="27" t="s">
        <v>25</v>
      </c>
      <c r="J30" s="27">
        <v>8.5</v>
      </c>
      <c r="K30" s="27">
        <v>6.3</v>
      </c>
      <c r="L30" s="27" t="s">
        <v>25</v>
      </c>
      <c r="M30" s="27">
        <v>7.8</v>
      </c>
      <c r="N30" s="27">
        <v>6.72</v>
      </c>
      <c r="O30" s="24" t="s">
        <v>25</v>
      </c>
      <c r="P30" s="24" t="s">
        <v>25</v>
      </c>
    </row>
    <row r="31" spans="1:16" ht="13.5" customHeight="1" x14ac:dyDescent="0.25">
      <c r="A31" s="10">
        <v>25</v>
      </c>
      <c r="B31" s="10" t="s">
        <v>243</v>
      </c>
      <c r="C31" s="11" t="s">
        <v>241</v>
      </c>
      <c r="D31" s="12" t="s">
        <v>244</v>
      </c>
      <c r="E31" s="28">
        <v>6.5</v>
      </c>
      <c r="F31" s="28">
        <v>7.5</v>
      </c>
      <c r="G31" s="28">
        <v>7.4</v>
      </c>
      <c r="H31" s="28" t="s">
        <v>25</v>
      </c>
      <c r="I31" s="28" t="s">
        <v>25</v>
      </c>
      <c r="J31" s="28">
        <v>8</v>
      </c>
      <c r="K31" s="28">
        <v>10</v>
      </c>
      <c r="L31" s="28" t="s">
        <v>25</v>
      </c>
      <c r="M31" s="28">
        <v>8</v>
      </c>
      <c r="N31" s="28">
        <v>7.9</v>
      </c>
      <c r="O31" s="25" t="s">
        <v>25</v>
      </c>
      <c r="P31" s="25" t="s">
        <v>25</v>
      </c>
    </row>
    <row r="32" spans="1:16" ht="13.5" customHeight="1" x14ac:dyDescent="0.25">
      <c r="A32" s="4">
        <v>26</v>
      </c>
      <c r="B32" s="4" t="s">
        <v>245</v>
      </c>
      <c r="C32" s="5" t="s">
        <v>246</v>
      </c>
      <c r="D32" s="6" t="s">
        <v>247</v>
      </c>
      <c r="E32" s="29">
        <v>3.3</v>
      </c>
      <c r="F32" s="29">
        <v>7.3</v>
      </c>
      <c r="G32" s="29">
        <v>7.9</v>
      </c>
      <c r="H32" s="29" t="s">
        <v>25</v>
      </c>
      <c r="I32" s="29" t="s">
        <v>25</v>
      </c>
      <c r="J32" s="29">
        <v>4.3</v>
      </c>
      <c r="K32" s="29">
        <v>2.8</v>
      </c>
      <c r="L32" s="29" t="s">
        <v>25</v>
      </c>
      <c r="M32" s="29">
        <v>4.8</v>
      </c>
      <c r="N32" s="29">
        <v>5.07</v>
      </c>
      <c r="O32" s="23" t="s">
        <v>25</v>
      </c>
      <c r="P32" s="23" t="s">
        <v>25</v>
      </c>
    </row>
    <row r="33" spans="1:16" ht="13.5" customHeight="1" x14ac:dyDescent="0.25">
      <c r="A33" s="7">
        <v>27</v>
      </c>
      <c r="B33" s="7" t="s">
        <v>248</v>
      </c>
      <c r="C33" s="8" t="s">
        <v>249</v>
      </c>
      <c r="D33" s="9" t="s">
        <v>250</v>
      </c>
      <c r="E33" s="27">
        <v>5.6</v>
      </c>
      <c r="F33" s="27">
        <v>7.5</v>
      </c>
      <c r="G33" s="27">
        <v>5.6</v>
      </c>
      <c r="H33" s="27" t="s">
        <v>25</v>
      </c>
      <c r="I33" s="27" t="s">
        <v>25</v>
      </c>
      <c r="J33" s="27">
        <v>8</v>
      </c>
      <c r="K33" s="27">
        <v>6.8</v>
      </c>
      <c r="L33" s="27" t="s">
        <v>25</v>
      </c>
      <c r="M33" s="27">
        <v>6.5</v>
      </c>
      <c r="N33" s="27">
        <v>6.67</v>
      </c>
      <c r="O33" s="24" t="s">
        <v>25</v>
      </c>
      <c r="P33" s="24" t="s">
        <v>25</v>
      </c>
    </row>
    <row r="34" spans="1:16" ht="13.5" customHeight="1" x14ac:dyDescent="0.25">
      <c r="A34" s="7">
        <v>28</v>
      </c>
      <c r="B34" s="7" t="s">
        <v>251</v>
      </c>
      <c r="C34" s="8" t="s">
        <v>252</v>
      </c>
      <c r="D34" s="9" t="s">
        <v>253</v>
      </c>
      <c r="E34" s="27">
        <v>7.3</v>
      </c>
      <c r="F34" s="27">
        <v>8.3000000000000007</v>
      </c>
      <c r="G34" s="27">
        <v>7</v>
      </c>
      <c r="H34" s="27" t="s">
        <v>25</v>
      </c>
      <c r="I34" s="27" t="s">
        <v>25</v>
      </c>
      <c r="J34" s="27">
        <v>7.5</v>
      </c>
      <c r="K34" s="27">
        <v>6.5</v>
      </c>
      <c r="L34" s="27" t="s">
        <v>25</v>
      </c>
      <c r="M34" s="27">
        <v>6.8</v>
      </c>
      <c r="N34" s="27">
        <v>7.23</v>
      </c>
      <c r="O34" s="24" t="s">
        <v>25</v>
      </c>
      <c r="P34" s="24" t="s">
        <v>25</v>
      </c>
    </row>
    <row r="35" spans="1:16" ht="13.5" customHeight="1" x14ac:dyDescent="0.25">
      <c r="A35" s="7">
        <v>29</v>
      </c>
      <c r="B35" s="7" t="s">
        <v>254</v>
      </c>
      <c r="C35" s="8" t="s">
        <v>255</v>
      </c>
      <c r="D35" s="9" t="s">
        <v>55</v>
      </c>
      <c r="E35" s="27">
        <v>6.3</v>
      </c>
      <c r="F35" s="27">
        <v>6.3</v>
      </c>
      <c r="G35" s="27">
        <v>7</v>
      </c>
      <c r="H35" s="27" t="s">
        <v>25</v>
      </c>
      <c r="I35" s="27" t="s">
        <v>25</v>
      </c>
      <c r="J35" s="27">
        <v>6.5</v>
      </c>
      <c r="K35" s="27">
        <v>6.3</v>
      </c>
      <c r="L35" s="27" t="s">
        <v>25</v>
      </c>
      <c r="M35" s="27">
        <v>5.8</v>
      </c>
      <c r="N35" s="27">
        <v>6.37</v>
      </c>
      <c r="O35" s="24" t="s">
        <v>25</v>
      </c>
      <c r="P35" s="24" t="s">
        <v>25</v>
      </c>
    </row>
    <row r="36" spans="1:16" ht="13.5" customHeight="1" x14ac:dyDescent="0.25">
      <c r="A36" s="10">
        <v>30</v>
      </c>
      <c r="B36" s="10" t="s">
        <v>256</v>
      </c>
      <c r="C36" s="11" t="s">
        <v>257</v>
      </c>
      <c r="D36" s="12" t="s">
        <v>258</v>
      </c>
      <c r="E36" s="28">
        <v>6.1</v>
      </c>
      <c r="F36" s="28">
        <v>5.5</v>
      </c>
      <c r="G36" s="28">
        <v>6.8</v>
      </c>
      <c r="H36" s="28" t="s">
        <v>25</v>
      </c>
      <c r="I36" s="28" t="s">
        <v>25</v>
      </c>
      <c r="J36" s="28">
        <v>6</v>
      </c>
      <c r="K36" s="28">
        <v>4.5</v>
      </c>
      <c r="L36" s="28" t="s">
        <v>25</v>
      </c>
      <c r="M36" s="28">
        <v>3.8</v>
      </c>
      <c r="N36" s="28">
        <v>5.45</v>
      </c>
      <c r="O36" s="25" t="s">
        <v>25</v>
      </c>
      <c r="P36" s="25" t="s">
        <v>25</v>
      </c>
    </row>
    <row r="37" spans="1:16" ht="13.5" customHeight="1" x14ac:dyDescent="0.25">
      <c r="A37" s="4">
        <v>31</v>
      </c>
      <c r="B37" s="4" t="s">
        <v>259</v>
      </c>
      <c r="C37" s="5" t="s">
        <v>260</v>
      </c>
      <c r="D37" s="6" t="s">
        <v>261</v>
      </c>
      <c r="E37" s="29">
        <v>3.5</v>
      </c>
      <c r="F37" s="29">
        <v>7.3</v>
      </c>
      <c r="G37" s="29">
        <v>4.5</v>
      </c>
      <c r="H37" s="29" t="s">
        <v>25</v>
      </c>
      <c r="I37" s="29" t="s">
        <v>25</v>
      </c>
      <c r="J37" s="29">
        <v>7</v>
      </c>
      <c r="K37" s="29">
        <v>3.3</v>
      </c>
      <c r="L37" s="29" t="s">
        <v>25</v>
      </c>
      <c r="M37" s="29">
        <v>6</v>
      </c>
      <c r="N37" s="29">
        <v>5.27</v>
      </c>
      <c r="O37" s="23" t="s">
        <v>25</v>
      </c>
      <c r="P37" s="23" t="s">
        <v>25</v>
      </c>
    </row>
    <row r="38" spans="1:16" ht="13.5" customHeight="1" x14ac:dyDescent="0.25">
      <c r="A38" s="7">
        <v>32</v>
      </c>
      <c r="B38" s="7" t="s">
        <v>262</v>
      </c>
      <c r="C38" s="8" t="s">
        <v>263</v>
      </c>
      <c r="D38" s="9" t="s">
        <v>264</v>
      </c>
      <c r="E38" s="27">
        <v>4.0999999999999996</v>
      </c>
      <c r="F38" s="27">
        <v>7</v>
      </c>
      <c r="G38" s="27">
        <v>4</v>
      </c>
      <c r="H38" s="27" t="s">
        <v>25</v>
      </c>
      <c r="I38" s="27" t="s">
        <v>25</v>
      </c>
      <c r="J38" s="27">
        <v>5.3</v>
      </c>
      <c r="K38" s="27">
        <v>6</v>
      </c>
      <c r="L38" s="27" t="s">
        <v>25</v>
      </c>
      <c r="M38" s="27">
        <v>4</v>
      </c>
      <c r="N38" s="27">
        <v>5.07</v>
      </c>
      <c r="O38" s="24" t="s">
        <v>25</v>
      </c>
      <c r="P38" s="24" t="s">
        <v>25</v>
      </c>
    </row>
    <row r="39" spans="1:16" ht="13.5" customHeight="1" x14ac:dyDescent="0.25">
      <c r="A39" s="7">
        <v>33</v>
      </c>
      <c r="B39" s="7" t="s">
        <v>265</v>
      </c>
      <c r="C39" s="8" t="s">
        <v>266</v>
      </c>
      <c r="D39" s="9" t="s">
        <v>267</v>
      </c>
      <c r="E39" s="27">
        <v>4.5999999999999996</v>
      </c>
      <c r="F39" s="27">
        <v>7</v>
      </c>
      <c r="G39" s="27">
        <v>4.9000000000000004</v>
      </c>
      <c r="H39" s="27" t="s">
        <v>25</v>
      </c>
      <c r="I39" s="27" t="s">
        <v>25</v>
      </c>
      <c r="J39" s="27">
        <v>3</v>
      </c>
      <c r="K39" s="27">
        <v>3</v>
      </c>
      <c r="L39" s="27" t="s">
        <v>25</v>
      </c>
      <c r="M39" s="27">
        <v>6.3</v>
      </c>
      <c r="N39" s="27">
        <v>4.8</v>
      </c>
      <c r="O39" s="24" t="s">
        <v>25</v>
      </c>
      <c r="P39" s="24" t="s">
        <v>25</v>
      </c>
    </row>
    <row r="40" spans="1:16" ht="13.5" customHeight="1" x14ac:dyDescent="0.25">
      <c r="A40" s="7">
        <v>34</v>
      </c>
      <c r="B40" s="7" t="s">
        <v>268</v>
      </c>
      <c r="C40" s="8" t="s">
        <v>269</v>
      </c>
      <c r="D40" s="9" t="s">
        <v>270</v>
      </c>
      <c r="E40" s="27">
        <v>4.3</v>
      </c>
      <c r="F40" s="27">
        <v>6.5</v>
      </c>
      <c r="G40" s="27">
        <v>5.5</v>
      </c>
      <c r="H40" s="27" t="s">
        <v>25</v>
      </c>
      <c r="I40" s="27" t="s">
        <v>25</v>
      </c>
      <c r="J40" s="27">
        <v>5.3</v>
      </c>
      <c r="K40" s="27">
        <v>2.5</v>
      </c>
      <c r="L40" s="27" t="s">
        <v>25</v>
      </c>
      <c r="M40" s="27">
        <v>4.8</v>
      </c>
      <c r="N40" s="27">
        <v>4.82</v>
      </c>
      <c r="O40" s="24" t="s">
        <v>25</v>
      </c>
      <c r="P40" s="24" t="s">
        <v>25</v>
      </c>
    </row>
    <row r="41" spans="1:16" ht="13.5" customHeight="1" x14ac:dyDescent="0.25">
      <c r="A41" s="10">
        <v>35</v>
      </c>
      <c r="B41" s="10" t="s">
        <v>271</v>
      </c>
      <c r="C41" s="11" t="s">
        <v>272</v>
      </c>
      <c r="D41" s="12" t="s">
        <v>273</v>
      </c>
      <c r="E41" s="28">
        <v>7</v>
      </c>
      <c r="F41" s="28">
        <v>8</v>
      </c>
      <c r="G41" s="28">
        <v>4.3</v>
      </c>
      <c r="H41" s="28" t="s">
        <v>25</v>
      </c>
      <c r="I41" s="28" t="s">
        <v>25</v>
      </c>
      <c r="J41" s="28">
        <v>5.8</v>
      </c>
      <c r="K41" s="28">
        <v>3.5</v>
      </c>
      <c r="L41" s="28" t="s">
        <v>25</v>
      </c>
      <c r="M41" s="28">
        <v>7.3</v>
      </c>
      <c r="N41" s="28">
        <v>5.98</v>
      </c>
      <c r="O41" s="25" t="s">
        <v>25</v>
      </c>
      <c r="P41" s="25" t="s">
        <v>25</v>
      </c>
    </row>
    <row r="42" spans="1:16" ht="13.5" customHeight="1" x14ac:dyDescent="0.25">
      <c r="A42" s="4">
        <v>36</v>
      </c>
      <c r="B42" s="4" t="s">
        <v>274</v>
      </c>
      <c r="C42" s="5" t="s">
        <v>275</v>
      </c>
      <c r="D42" s="6" t="s">
        <v>276</v>
      </c>
      <c r="E42" s="29">
        <v>6.1</v>
      </c>
      <c r="F42" s="29">
        <v>5</v>
      </c>
      <c r="G42" s="29">
        <v>7.5</v>
      </c>
      <c r="H42" s="29" t="s">
        <v>25</v>
      </c>
      <c r="I42" s="29" t="s">
        <v>25</v>
      </c>
      <c r="J42" s="29">
        <v>7.2</v>
      </c>
      <c r="K42" s="29">
        <v>1.5</v>
      </c>
      <c r="L42" s="29" t="s">
        <v>25</v>
      </c>
      <c r="M42" s="29">
        <v>6</v>
      </c>
      <c r="N42" s="29">
        <v>5.55</v>
      </c>
      <c r="O42" s="23" t="s">
        <v>25</v>
      </c>
      <c r="P42" s="23" t="s">
        <v>25</v>
      </c>
    </row>
    <row r="43" spans="1:16" ht="13.5" customHeight="1" x14ac:dyDescent="0.25">
      <c r="A43" s="7">
        <v>37</v>
      </c>
      <c r="B43" s="7" t="s">
        <v>277</v>
      </c>
      <c r="C43" s="8" t="s">
        <v>278</v>
      </c>
      <c r="D43" s="9" t="s">
        <v>279</v>
      </c>
      <c r="E43" s="27">
        <v>1.6</v>
      </c>
      <c r="F43" s="27">
        <v>7.5</v>
      </c>
      <c r="G43" s="27">
        <v>4.0999999999999996</v>
      </c>
      <c r="H43" s="27" t="s">
        <v>25</v>
      </c>
      <c r="I43" s="27" t="s">
        <v>25</v>
      </c>
      <c r="J43" s="27">
        <v>4.8</v>
      </c>
      <c r="K43" s="27">
        <v>4.5</v>
      </c>
      <c r="L43" s="27" t="s">
        <v>25</v>
      </c>
      <c r="M43" s="27">
        <v>7</v>
      </c>
      <c r="N43" s="27">
        <v>4.92</v>
      </c>
      <c r="O43" s="24" t="s">
        <v>25</v>
      </c>
      <c r="P43" s="24" t="s">
        <v>25</v>
      </c>
    </row>
    <row r="44" spans="1:16" ht="13.5" customHeight="1" x14ac:dyDescent="0.25">
      <c r="A44" s="7">
        <v>38</v>
      </c>
      <c r="B44" s="7" t="s">
        <v>280</v>
      </c>
      <c r="C44" s="8" t="s">
        <v>281</v>
      </c>
      <c r="D44" s="9" t="s">
        <v>270</v>
      </c>
      <c r="E44" s="27">
        <v>7.5</v>
      </c>
      <c r="F44" s="27">
        <v>8.5</v>
      </c>
      <c r="G44" s="27">
        <v>7.5</v>
      </c>
      <c r="H44" s="27" t="s">
        <v>25</v>
      </c>
      <c r="I44" s="27" t="s">
        <v>25</v>
      </c>
      <c r="J44" s="27">
        <v>7.8</v>
      </c>
      <c r="K44" s="27">
        <v>7.8</v>
      </c>
      <c r="L44" s="27" t="s">
        <v>25</v>
      </c>
      <c r="M44" s="27">
        <v>6.8</v>
      </c>
      <c r="N44" s="27">
        <v>7.65</v>
      </c>
      <c r="O44" s="24" t="s">
        <v>25</v>
      </c>
      <c r="P44" s="24" t="s">
        <v>25</v>
      </c>
    </row>
    <row r="45" spans="1:16" ht="13.5" customHeight="1" x14ac:dyDescent="0.25">
      <c r="A45" s="7">
        <v>39</v>
      </c>
      <c r="B45" s="7" t="s">
        <v>282</v>
      </c>
      <c r="C45" s="8" t="s">
        <v>283</v>
      </c>
      <c r="D45" s="9" t="s">
        <v>284</v>
      </c>
      <c r="E45" s="27">
        <v>5.8</v>
      </c>
      <c r="F45" s="27">
        <v>7</v>
      </c>
      <c r="G45" s="27">
        <v>4</v>
      </c>
      <c r="H45" s="27" t="s">
        <v>25</v>
      </c>
      <c r="I45" s="27" t="s">
        <v>25</v>
      </c>
      <c r="J45" s="27">
        <v>5.5</v>
      </c>
      <c r="K45" s="27">
        <v>5.5</v>
      </c>
      <c r="L45" s="27" t="s">
        <v>25</v>
      </c>
      <c r="M45" s="27">
        <v>5.5</v>
      </c>
      <c r="N45" s="27">
        <v>5.55</v>
      </c>
      <c r="O45" s="24" t="s">
        <v>25</v>
      </c>
      <c r="P45" s="24" t="s">
        <v>25</v>
      </c>
    </row>
    <row r="46" spans="1:16" ht="13.5" customHeight="1" x14ac:dyDescent="0.25">
      <c r="A46" s="10">
        <v>40</v>
      </c>
      <c r="B46" s="10" t="s">
        <v>285</v>
      </c>
      <c r="C46" s="11" t="s">
        <v>286</v>
      </c>
      <c r="D46" s="12" t="s">
        <v>287</v>
      </c>
      <c r="E46" s="28">
        <v>4.5</v>
      </c>
      <c r="F46" s="28">
        <v>7</v>
      </c>
      <c r="G46" s="28">
        <v>4</v>
      </c>
      <c r="H46" s="28" t="s">
        <v>25</v>
      </c>
      <c r="I46" s="28" t="s">
        <v>25</v>
      </c>
      <c r="J46" s="28">
        <v>5.8</v>
      </c>
      <c r="K46" s="28">
        <v>3.8</v>
      </c>
      <c r="L46" s="28" t="s">
        <v>25</v>
      </c>
      <c r="M46" s="28">
        <v>6.8</v>
      </c>
      <c r="N46" s="28">
        <v>5.32</v>
      </c>
      <c r="O46" s="25" t="s">
        <v>25</v>
      </c>
      <c r="P46" s="25" t="s">
        <v>25</v>
      </c>
    </row>
    <row r="47" spans="1:16" ht="13.5" customHeight="1" x14ac:dyDescent="0.25">
      <c r="A47" s="4">
        <v>41</v>
      </c>
      <c r="B47" s="4" t="s">
        <v>288</v>
      </c>
      <c r="C47" s="5" t="s">
        <v>289</v>
      </c>
      <c r="D47" s="6" t="s">
        <v>290</v>
      </c>
      <c r="E47" s="29">
        <v>5.7</v>
      </c>
      <c r="F47" s="29">
        <v>7.5</v>
      </c>
      <c r="G47" s="29">
        <v>4.5999999999999996</v>
      </c>
      <c r="H47" s="29" t="s">
        <v>25</v>
      </c>
      <c r="I47" s="29" t="s">
        <v>25</v>
      </c>
      <c r="J47" s="29">
        <v>6.5</v>
      </c>
      <c r="K47" s="29">
        <v>5</v>
      </c>
      <c r="L47" s="29" t="s">
        <v>25</v>
      </c>
      <c r="M47" s="29">
        <v>2.8</v>
      </c>
      <c r="N47" s="29">
        <v>5.35</v>
      </c>
      <c r="O47" s="23" t="s">
        <v>25</v>
      </c>
      <c r="P47" s="23" t="s">
        <v>25</v>
      </c>
    </row>
    <row r="48" spans="1:16" ht="13.5" customHeight="1" x14ac:dyDescent="0.25">
      <c r="A48" s="7">
        <v>42</v>
      </c>
      <c r="B48" s="7" t="s">
        <v>291</v>
      </c>
      <c r="C48" s="8" t="s">
        <v>292</v>
      </c>
      <c r="D48" s="9" t="s">
        <v>293</v>
      </c>
      <c r="E48" s="27">
        <v>6</v>
      </c>
      <c r="F48" s="27">
        <v>7</v>
      </c>
      <c r="G48" s="27">
        <v>7.2</v>
      </c>
      <c r="H48" s="27" t="s">
        <v>25</v>
      </c>
      <c r="I48" s="27" t="s">
        <v>25</v>
      </c>
      <c r="J48" s="27">
        <v>6.5</v>
      </c>
      <c r="K48" s="27">
        <v>8</v>
      </c>
      <c r="L48" s="27" t="s">
        <v>25</v>
      </c>
      <c r="M48" s="27">
        <v>7.3</v>
      </c>
      <c r="N48" s="27">
        <v>7</v>
      </c>
      <c r="O48" s="24" t="s">
        <v>25</v>
      </c>
      <c r="P48" s="24" t="s">
        <v>25</v>
      </c>
    </row>
    <row r="49" spans="1:16" ht="13.5" customHeight="1" x14ac:dyDescent="0.25">
      <c r="A49" s="7">
        <v>43</v>
      </c>
      <c r="B49" s="7" t="s">
        <v>294</v>
      </c>
      <c r="C49" s="8" t="s">
        <v>295</v>
      </c>
      <c r="D49" s="9" t="s">
        <v>156</v>
      </c>
      <c r="E49" s="27">
        <v>6</v>
      </c>
      <c r="F49" s="27">
        <v>6</v>
      </c>
      <c r="G49" s="27">
        <v>6</v>
      </c>
      <c r="H49" s="27" t="s">
        <v>25</v>
      </c>
      <c r="I49" s="27" t="s">
        <v>25</v>
      </c>
      <c r="J49" s="27">
        <v>7.3</v>
      </c>
      <c r="K49" s="27">
        <v>5.5</v>
      </c>
      <c r="L49" s="27" t="s">
        <v>25</v>
      </c>
      <c r="M49" s="27">
        <v>4.8</v>
      </c>
      <c r="N49" s="27">
        <v>5.93</v>
      </c>
      <c r="O49" s="24" t="s">
        <v>25</v>
      </c>
      <c r="P49" s="24" t="s">
        <v>25</v>
      </c>
    </row>
    <row r="50" spans="1:16" ht="13.5" customHeight="1" x14ac:dyDescent="0.25">
      <c r="A50" s="7">
        <v>44</v>
      </c>
      <c r="B50" s="7"/>
      <c r="C50" s="8"/>
      <c r="D50" s="9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4"/>
      <c r="P50" s="24"/>
    </row>
    <row r="51" spans="1:16" ht="13.5" customHeight="1" x14ac:dyDescent="0.25">
      <c r="A51" s="10">
        <v>45</v>
      </c>
      <c r="B51" s="10"/>
      <c r="C51" s="11"/>
      <c r="D51" s="12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5"/>
      <c r="P51" s="25"/>
    </row>
    <row r="52" spans="1:16" ht="13.5" customHeight="1" x14ac:dyDescent="0.25">
      <c r="A52" s="4">
        <v>46</v>
      </c>
      <c r="B52" s="4"/>
      <c r="C52" s="5"/>
      <c r="D52" s="6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3"/>
      <c r="P52" s="23"/>
    </row>
    <row r="53" spans="1:16" ht="13.5" customHeight="1" x14ac:dyDescent="0.25">
      <c r="A53" s="7">
        <v>47</v>
      </c>
      <c r="B53" s="7"/>
      <c r="C53" s="8"/>
      <c r="D53" s="9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4"/>
      <c r="P53" s="24"/>
    </row>
    <row r="54" spans="1:16" ht="13.5" customHeight="1" x14ac:dyDescent="0.25">
      <c r="A54" s="7">
        <v>48</v>
      </c>
      <c r="B54" s="7"/>
      <c r="C54" s="8"/>
      <c r="D54" s="9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4"/>
      <c r="P54" s="24"/>
    </row>
    <row r="55" spans="1:16" ht="13.5" customHeight="1" x14ac:dyDescent="0.25">
      <c r="A55" s="7">
        <v>49</v>
      </c>
      <c r="B55" s="7"/>
      <c r="C55" s="8"/>
      <c r="D55" s="9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4"/>
      <c r="P55" s="24"/>
    </row>
    <row r="56" spans="1:16" ht="13.5" customHeight="1" x14ac:dyDescent="0.25">
      <c r="A56" s="17">
        <v>50</v>
      </c>
      <c r="B56" s="17"/>
      <c r="C56" s="18"/>
      <c r="D56" s="19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26"/>
      <c r="P56" s="26"/>
    </row>
    <row r="57" spans="1:16" ht="13.5" customHeight="1" x14ac:dyDescent="0.25">
      <c r="A57" s="38" t="s">
        <v>171</v>
      </c>
      <c r="B57" s="39"/>
      <c r="C57" s="39"/>
      <c r="D57" s="40"/>
      <c r="E57" s="32">
        <f>IFERROR(AVERAGE(E7:E56),"")</f>
        <v>5.8023255813953494</v>
      </c>
      <c r="F57" s="32">
        <f t="shared" ref="F57:M57" si="0">IFERROR(AVERAGE(F7:F56),"")</f>
        <v>7.076744186046513</v>
      </c>
      <c r="G57" s="32">
        <f t="shared" si="0"/>
        <v>5.7837209302325583</v>
      </c>
      <c r="H57" s="32" t="str">
        <f t="shared" si="0"/>
        <v/>
      </c>
      <c r="I57" s="32" t="str">
        <f t="shared" si="0"/>
        <v/>
      </c>
      <c r="J57" s="32">
        <f t="shared" si="0"/>
        <v>6.4744186046511638</v>
      </c>
      <c r="K57" s="32">
        <f t="shared" si="0"/>
        <v>5.7558139534883734</v>
      </c>
      <c r="L57" s="32" t="str">
        <f t="shared" si="0"/>
        <v/>
      </c>
      <c r="M57" s="32">
        <f t="shared" si="0"/>
        <v>6.1232558139534916</v>
      </c>
      <c r="N57" s="32"/>
      <c r="O57" s="33"/>
      <c r="P57" s="33"/>
    </row>
    <row r="58" spans="1:16" ht="13.5" customHeight="1" x14ac:dyDescent="0.25">
      <c r="A58" s="38" t="s">
        <v>172</v>
      </c>
      <c r="B58" s="39"/>
      <c r="C58" s="39"/>
      <c r="D58" s="40"/>
      <c r="E58" s="32">
        <v>6.5152400835073125</v>
      </c>
      <c r="F58" s="32">
        <v>7.3983298538622293</v>
      </c>
      <c r="G58" s="32">
        <v>6.6331236897274692</v>
      </c>
      <c r="H58" s="32"/>
      <c r="I58" s="32"/>
      <c r="J58" s="32">
        <v>6.7707395498392193</v>
      </c>
      <c r="K58" s="32">
        <v>6.6966457023061015</v>
      </c>
      <c r="L58" s="32"/>
      <c r="M58" s="32">
        <v>6.8256716417910459</v>
      </c>
      <c r="N58" s="32"/>
      <c r="O58" s="33"/>
      <c r="P58" s="33"/>
    </row>
    <row r="59" spans="1:16" ht="15" customHeight="1" x14ac:dyDescent="0.25">
      <c r="A59" s="37" t="s">
        <v>173</v>
      </c>
      <c r="B59" s="37"/>
      <c r="C59" s="37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spans="1:16" ht="15" customHeight="1" x14ac:dyDescent="0.25">
      <c r="A60" s="41" t="s">
        <v>174</v>
      </c>
      <c r="B60" s="41"/>
      <c r="C60" s="41"/>
      <c r="D60" s="15"/>
      <c r="E60" s="15"/>
      <c r="F60" s="15"/>
      <c r="G60" s="42" t="str">
        <f ca="1">"Hải Phòng, ngày "&amp;TEXT(DAY(NOW()),"00") &amp;" tháng "&amp;MONTH(NOW())&amp;" năm "&amp;YEAR(NOW())</f>
        <v>Hải Phòng, ngày 14 tháng 11 năm 2023</v>
      </c>
      <c r="H60" s="42"/>
      <c r="I60" s="42"/>
      <c r="J60" s="42"/>
      <c r="K60" s="42"/>
      <c r="L60" s="42"/>
      <c r="M60" s="42"/>
      <c r="N60" s="42"/>
      <c r="O60" s="42"/>
      <c r="P60" s="42"/>
    </row>
    <row r="61" spans="1:16" ht="15" customHeight="1" x14ac:dyDescent="0.25">
      <c r="A61" s="15"/>
      <c r="B61" s="15"/>
      <c r="C61" s="15"/>
      <c r="D61" s="15"/>
      <c r="E61" s="15"/>
      <c r="F61" s="15"/>
      <c r="G61" s="41" t="s">
        <v>175</v>
      </c>
      <c r="H61" s="41"/>
      <c r="I61" s="41"/>
      <c r="J61" s="41"/>
      <c r="K61" s="41"/>
      <c r="L61" s="41"/>
      <c r="M61" s="41"/>
      <c r="N61" s="41"/>
      <c r="O61" s="41"/>
      <c r="P61" s="41"/>
    </row>
    <row r="62" spans="1:16" ht="15" customHeight="1" x14ac:dyDescent="0.2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</row>
    <row r="63" spans="1:16" ht="15" customHeight="1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</row>
    <row r="64" spans="1:16" ht="15" customHeight="1" x14ac:dyDescent="0.25">
      <c r="A64" s="15"/>
      <c r="B64" s="15"/>
      <c r="C64" s="16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</row>
    <row r="65" spans="1:16" ht="15" customHeight="1" x14ac:dyDescent="0.2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</row>
    <row r="66" spans="1:16" ht="15" customHeight="1" x14ac:dyDescent="0.25">
      <c r="A66" s="43" t="s">
        <v>176</v>
      </c>
      <c r="B66" s="43"/>
      <c r="C66" s="43"/>
      <c r="D66" s="15"/>
      <c r="E66" s="15"/>
      <c r="F66" s="15"/>
      <c r="G66" s="43" t="s">
        <v>177</v>
      </c>
      <c r="H66" s="43"/>
      <c r="I66" s="43"/>
      <c r="J66" s="43"/>
      <c r="K66" s="43"/>
      <c r="L66" s="43"/>
      <c r="M66" s="43"/>
      <c r="N66" s="43"/>
      <c r="O66" s="43"/>
      <c r="P66" s="43"/>
    </row>
    <row r="68" spans="1:16" ht="3.75" customHeight="1" x14ac:dyDescent="0.25">
      <c r="D68" s="20"/>
      <c r="E68" s="21" t="s">
        <v>10</v>
      </c>
      <c r="F68" s="21" t="s">
        <v>11</v>
      </c>
      <c r="G68" s="21" t="s">
        <v>12</v>
      </c>
      <c r="H68" s="21" t="s">
        <v>13</v>
      </c>
      <c r="I68" s="21" t="s">
        <v>14</v>
      </c>
      <c r="J68" s="21" t="s">
        <v>15</v>
      </c>
      <c r="K68" s="21" t="s">
        <v>16</v>
      </c>
      <c r="L68" s="21" t="s">
        <v>17</v>
      </c>
      <c r="M68" s="21" t="s">
        <v>18</v>
      </c>
      <c r="N68" s="21"/>
      <c r="O68" s="21"/>
    </row>
    <row r="69" spans="1:16" ht="3.75" customHeight="1" x14ac:dyDescent="0.25">
      <c r="D69" s="20" t="str">
        <f>A57</f>
        <v>TB lớp</v>
      </c>
      <c r="E69" s="20">
        <f t="shared" ref="E69:M69" si="1">E57</f>
        <v>5.8023255813953494</v>
      </c>
      <c r="F69" s="20">
        <f t="shared" si="1"/>
        <v>7.076744186046513</v>
      </c>
      <c r="G69" s="20">
        <f t="shared" si="1"/>
        <v>5.7837209302325583</v>
      </c>
      <c r="H69" s="20" t="str">
        <f t="shared" si="1"/>
        <v/>
      </c>
      <c r="I69" s="20" t="str">
        <f t="shared" si="1"/>
        <v/>
      </c>
      <c r="J69" s="20">
        <f t="shared" si="1"/>
        <v>6.4744186046511638</v>
      </c>
      <c r="K69" s="20">
        <f t="shared" si="1"/>
        <v>5.7558139534883734</v>
      </c>
      <c r="L69" s="20" t="str">
        <f t="shared" si="1"/>
        <v/>
      </c>
      <c r="M69" s="20">
        <f t="shared" si="1"/>
        <v>6.1232558139534916</v>
      </c>
      <c r="N69" s="20"/>
      <c r="O69" s="20"/>
    </row>
    <row r="70" spans="1:16" ht="3.75" customHeight="1" x14ac:dyDescent="0.25">
      <c r="D70" s="20" t="str">
        <f>A58</f>
        <v>TB khối</v>
      </c>
      <c r="E70" s="20">
        <f t="shared" ref="E70:M70" si="2">E58</f>
        <v>6.5152400835073125</v>
      </c>
      <c r="F70" s="20">
        <f t="shared" si="2"/>
        <v>7.3983298538622293</v>
      </c>
      <c r="G70" s="20">
        <f t="shared" si="2"/>
        <v>6.6331236897274692</v>
      </c>
      <c r="H70" s="20">
        <f t="shared" si="2"/>
        <v>0</v>
      </c>
      <c r="I70" s="20">
        <f t="shared" si="2"/>
        <v>0</v>
      </c>
      <c r="J70" s="20">
        <f t="shared" si="2"/>
        <v>6.7707395498392193</v>
      </c>
      <c r="K70" s="20">
        <f t="shared" si="2"/>
        <v>6.6966457023061015</v>
      </c>
      <c r="L70" s="20">
        <f t="shared" si="2"/>
        <v>0</v>
      </c>
      <c r="M70" s="20">
        <f t="shared" si="2"/>
        <v>6.8256716417910459</v>
      </c>
      <c r="N70" s="20"/>
      <c r="O70" s="20"/>
    </row>
  </sheetData>
  <sheetProtection selectLockedCells="1" selectUnlockedCells="1"/>
  <sortState xmlns:xlrd2="http://schemas.microsoft.com/office/spreadsheetml/2017/richdata2" ref="A4:S997">
    <sortCondition ref="D3"/>
  </sortState>
  <dataConsolidate>
    <dataRefs count="1">
      <dataRef ref="A1:A22" sheet="MA" r:id="rId1"/>
    </dataRefs>
  </dataConsolidate>
  <mergeCells count="12">
    <mergeCell ref="A60:C60"/>
    <mergeCell ref="G60:P60"/>
    <mergeCell ref="G61:P61"/>
    <mergeCell ref="A66:C66"/>
    <mergeCell ref="G66:P66"/>
    <mergeCell ref="F3:P3"/>
    <mergeCell ref="A1:E1"/>
    <mergeCell ref="A2:E2"/>
    <mergeCell ref="F2:P2"/>
    <mergeCell ref="A59:C59"/>
    <mergeCell ref="A57:D57"/>
    <mergeCell ref="A58:D58"/>
  </mergeCells>
  <printOptions horizontalCentered="1"/>
  <pageMargins left="0.51" right="0.19" top="0.21" bottom="0.14000000000000001" header="0.16" footer="0.09"/>
  <pageSetup paperSize="9" scale="85" orientation="portrait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3"/>
  <dimension ref="A1:P70"/>
  <sheetViews>
    <sheetView showGridLines="0" showWhiteSpace="0" view="pageLayout" topLeftCell="A14" zoomScaleNormal="100" workbookViewId="0">
      <selection activeCell="A7" sqref="A7:P49"/>
    </sheetView>
  </sheetViews>
  <sheetFormatPr defaultRowHeight="15" x14ac:dyDescent="0.25"/>
  <cols>
    <col min="1" max="1" width="4.85546875" customWidth="1"/>
    <col min="2" max="2" width="7.7109375" customWidth="1"/>
    <col min="3" max="3" width="24.42578125" customWidth="1"/>
    <col min="4" max="4" width="11.42578125" customWidth="1"/>
    <col min="5" max="16" width="5.28515625" customWidth="1"/>
  </cols>
  <sheetData>
    <row r="1" spans="1:16" ht="15" customHeight="1" x14ac:dyDescent="0.25">
      <c r="A1" s="35" t="s">
        <v>0</v>
      </c>
      <c r="B1" s="35"/>
      <c r="C1" s="35"/>
      <c r="D1" s="35"/>
      <c r="E1" s="35"/>
      <c r="H1" s="1"/>
    </row>
    <row r="2" spans="1:16" ht="17.25" customHeight="1" x14ac:dyDescent="0.3">
      <c r="A2" s="35" t="s">
        <v>1</v>
      </c>
      <c r="B2" s="35"/>
      <c r="C2" s="35"/>
      <c r="D2" s="35"/>
      <c r="E2" s="35"/>
      <c r="F2" s="36" t="s">
        <v>2</v>
      </c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6" ht="15" customHeight="1" x14ac:dyDescent="0.25">
      <c r="F3" s="35" t="s">
        <v>3</v>
      </c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6" ht="15" customHeight="1" x14ac:dyDescent="0.25">
      <c r="B4" s="2" t="s">
        <v>4</v>
      </c>
      <c r="C4" s="3" t="s">
        <v>296</v>
      </c>
    </row>
    <row r="6" spans="1:16" ht="15" customHeight="1" x14ac:dyDescent="0.25">
      <c r="A6" s="14" t="s">
        <v>6</v>
      </c>
      <c r="B6" s="13" t="s">
        <v>7</v>
      </c>
      <c r="C6" s="13" t="s">
        <v>8</v>
      </c>
      <c r="D6" s="13" t="s">
        <v>9</v>
      </c>
      <c r="E6" s="22" t="s">
        <v>10</v>
      </c>
      <c r="F6" s="22" t="s">
        <v>11</v>
      </c>
      <c r="G6" s="22" t="s">
        <v>12</v>
      </c>
      <c r="H6" s="22" t="s">
        <v>13</v>
      </c>
      <c r="I6" s="22" t="s">
        <v>14</v>
      </c>
      <c r="J6" s="22" t="s">
        <v>15</v>
      </c>
      <c r="K6" s="22" t="s">
        <v>16</v>
      </c>
      <c r="L6" s="22" t="s">
        <v>17</v>
      </c>
      <c r="M6" s="22" t="s">
        <v>18</v>
      </c>
      <c r="N6" s="22" t="s">
        <v>19</v>
      </c>
      <c r="O6" s="22" t="s">
        <v>20</v>
      </c>
      <c r="P6" s="22" t="s">
        <v>21</v>
      </c>
    </row>
    <row r="7" spans="1:16" ht="15" customHeight="1" x14ac:dyDescent="0.25">
      <c r="A7" s="4">
        <v>1</v>
      </c>
      <c r="B7" s="29" t="s">
        <v>297</v>
      </c>
      <c r="C7" s="31" t="s">
        <v>298</v>
      </c>
      <c r="D7" s="29" t="s">
        <v>299</v>
      </c>
      <c r="E7" s="29">
        <v>6.9</v>
      </c>
      <c r="F7" s="29">
        <v>8.8000000000000007</v>
      </c>
      <c r="G7" s="29">
        <v>7.1</v>
      </c>
      <c r="H7" s="29" t="s">
        <v>25</v>
      </c>
      <c r="I7" s="29" t="s">
        <v>25</v>
      </c>
      <c r="J7" s="29">
        <v>7.8</v>
      </c>
      <c r="K7" s="29">
        <v>8</v>
      </c>
      <c r="L7" s="29" t="s">
        <v>25</v>
      </c>
      <c r="M7" s="29">
        <v>7.8</v>
      </c>
      <c r="N7" s="29">
        <v>7.73</v>
      </c>
      <c r="O7" s="23" t="s">
        <v>25</v>
      </c>
      <c r="P7" s="23" t="s">
        <v>25</v>
      </c>
    </row>
    <row r="8" spans="1:16" ht="13.5" customHeight="1" x14ac:dyDescent="0.25">
      <c r="A8" s="7">
        <v>2</v>
      </c>
      <c r="B8" s="7" t="s">
        <v>300</v>
      </c>
      <c r="C8" s="8" t="s">
        <v>301</v>
      </c>
      <c r="D8" s="9" t="s">
        <v>250</v>
      </c>
      <c r="E8" s="27">
        <v>6</v>
      </c>
      <c r="F8" s="27">
        <v>6.5</v>
      </c>
      <c r="G8" s="27">
        <v>6.3</v>
      </c>
      <c r="H8" s="27" t="s">
        <v>25</v>
      </c>
      <c r="I8" s="27" t="s">
        <v>25</v>
      </c>
      <c r="J8" s="27">
        <v>5</v>
      </c>
      <c r="K8" s="27">
        <v>4.8</v>
      </c>
      <c r="L8" s="27" t="s">
        <v>25</v>
      </c>
      <c r="M8" s="27">
        <v>6.8</v>
      </c>
      <c r="N8" s="27">
        <v>5.9</v>
      </c>
      <c r="O8" s="24" t="s">
        <v>25</v>
      </c>
      <c r="P8" s="24" t="s">
        <v>25</v>
      </c>
    </row>
    <row r="9" spans="1:16" ht="13.5" customHeight="1" x14ac:dyDescent="0.25">
      <c r="A9" s="7">
        <v>3</v>
      </c>
      <c r="B9" s="7" t="s">
        <v>302</v>
      </c>
      <c r="C9" s="8" t="s">
        <v>303</v>
      </c>
      <c r="D9" s="9" t="s">
        <v>304</v>
      </c>
      <c r="E9" s="27">
        <v>8.4</v>
      </c>
      <c r="F9" s="27">
        <v>8</v>
      </c>
      <c r="G9" s="27">
        <v>7.9</v>
      </c>
      <c r="H9" s="27" t="s">
        <v>25</v>
      </c>
      <c r="I9" s="27" t="s">
        <v>25</v>
      </c>
      <c r="J9" s="27">
        <v>8.3000000000000007</v>
      </c>
      <c r="K9" s="27">
        <v>7.8</v>
      </c>
      <c r="L9" s="27" t="s">
        <v>25</v>
      </c>
      <c r="M9" s="27">
        <v>8</v>
      </c>
      <c r="N9" s="27">
        <v>8.07</v>
      </c>
      <c r="O9" s="24" t="s">
        <v>25</v>
      </c>
      <c r="P9" s="24" t="s">
        <v>25</v>
      </c>
    </row>
    <row r="10" spans="1:16" ht="13.5" customHeight="1" x14ac:dyDescent="0.25">
      <c r="A10" s="7">
        <v>4</v>
      </c>
      <c r="B10" s="7" t="s">
        <v>305</v>
      </c>
      <c r="C10" s="8" t="s">
        <v>306</v>
      </c>
      <c r="D10" s="9" t="s">
        <v>307</v>
      </c>
      <c r="E10" s="27">
        <v>3.6</v>
      </c>
      <c r="F10" s="27">
        <v>6.3</v>
      </c>
      <c r="G10" s="27">
        <v>7.7</v>
      </c>
      <c r="H10" s="27" t="s">
        <v>25</v>
      </c>
      <c r="I10" s="27" t="s">
        <v>25</v>
      </c>
      <c r="J10" s="27">
        <v>5</v>
      </c>
      <c r="K10" s="27">
        <v>3.5</v>
      </c>
      <c r="L10" s="27" t="s">
        <v>25</v>
      </c>
      <c r="M10" s="27">
        <v>4.3</v>
      </c>
      <c r="N10" s="27">
        <v>5.07</v>
      </c>
      <c r="O10" s="24" t="s">
        <v>25</v>
      </c>
      <c r="P10" s="24" t="s">
        <v>25</v>
      </c>
    </row>
    <row r="11" spans="1:16" ht="13.5" customHeight="1" x14ac:dyDescent="0.25">
      <c r="A11" s="10">
        <v>5</v>
      </c>
      <c r="B11" s="10" t="s">
        <v>308</v>
      </c>
      <c r="C11" s="11" t="s">
        <v>309</v>
      </c>
      <c r="D11" s="12" t="s">
        <v>310</v>
      </c>
      <c r="E11" s="28">
        <v>8.3000000000000007</v>
      </c>
      <c r="F11" s="28">
        <v>8</v>
      </c>
      <c r="G11" s="28">
        <v>8.9</v>
      </c>
      <c r="H11" s="28" t="s">
        <v>25</v>
      </c>
      <c r="I11" s="28" t="s">
        <v>25</v>
      </c>
      <c r="J11" s="28">
        <v>7.8</v>
      </c>
      <c r="K11" s="28">
        <v>7</v>
      </c>
      <c r="L11" s="28" t="s">
        <v>25</v>
      </c>
      <c r="M11" s="28">
        <v>7</v>
      </c>
      <c r="N11" s="28">
        <v>7.83</v>
      </c>
      <c r="O11" s="25" t="s">
        <v>25</v>
      </c>
      <c r="P11" s="25" t="s">
        <v>25</v>
      </c>
    </row>
    <row r="12" spans="1:16" ht="13.5" customHeight="1" x14ac:dyDescent="0.25">
      <c r="A12" s="4">
        <v>6</v>
      </c>
      <c r="B12" s="4" t="s">
        <v>311</v>
      </c>
      <c r="C12" s="5" t="s">
        <v>312</v>
      </c>
      <c r="D12" s="6" t="s">
        <v>313</v>
      </c>
      <c r="E12" s="29">
        <v>4.4000000000000004</v>
      </c>
      <c r="F12" s="29">
        <v>5</v>
      </c>
      <c r="G12" s="29">
        <v>6.3</v>
      </c>
      <c r="H12" s="29" t="s">
        <v>25</v>
      </c>
      <c r="I12" s="29" t="s">
        <v>25</v>
      </c>
      <c r="J12" s="29">
        <v>5.6</v>
      </c>
      <c r="K12" s="29">
        <v>4.8</v>
      </c>
      <c r="L12" s="29" t="s">
        <v>25</v>
      </c>
      <c r="M12" s="29">
        <v>2.5</v>
      </c>
      <c r="N12" s="29">
        <v>4.7699999999999996</v>
      </c>
      <c r="O12" s="23" t="s">
        <v>25</v>
      </c>
      <c r="P12" s="23" t="s">
        <v>25</v>
      </c>
    </row>
    <row r="13" spans="1:16" ht="13.5" customHeight="1" x14ac:dyDescent="0.25">
      <c r="A13" s="7">
        <v>7</v>
      </c>
      <c r="B13" s="7" t="s">
        <v>314</v>
      </c>
      <c r="C13" s="8" t="s">
        <v>315</v>
      </c>
      <c r="D13" s="9" t="s">
        <v>316</v>
      </c>
      <c r="E13" s="27">
        <v>7.3</v>
      </c>
      <c r="F13" s="27">
        <v>6</v>
      </c>
      <c r="G13" s="27">
        <v>6.2</v>
      </c>
      <c r="H13" s="27" t="s">
        <v>25</v>
      </c>
      <c r="I13" s="27" t="s">
        <v>25</v>
      </c>
      <c r="J13" s="27">
        <v>3.4</v>
      </c>
      <c r="K13" s="27">
        <v>2.5</v>
      </c>
      <c r="L13" s="27" t="s">
        <v>25</v>
      </c>
      <c r="M13" s="27">
        <v>5.5</v>
      </c>
      <c r="N13" s="27">
        <v>5.15</v>
      </c>
      <c r="O13" s="24" t="s">
        <v>25</v>
      </c>
      <c r="P13" s="24" t="s">
        <v>25</v>
      </c>
    </row>
    <row r="14" spans="1:16" ht="13.5" customHeight="1" x14ac:dyDescent="0.25">
      <c r="A14" s="7">
        <v>8</v>
      </c>
      <c r="B14" s="7" t="s">
        <v>317</v>
      </c>
      <c r="C14" s="8" t="s">
        <v>318</v>
      </c>
      <c r="D14" s="9" t="s">
        <v>319</v>
      </c>
      <c r="E14" s="27">
        <v>5.0999999999999996</v>
      </c>
      <c r="F14" s="27">
        <v>7.3</v>
      </c>
      <c r="G14" s="27">
        <v>6.9</v>
      </c>
      <c r="H14" s="27" t="s">
        <v>25</v>
      </c>
      <c r="I14" s="27" t="s">
        <v>25</v>
      </c>
      <c r="J14" s="27">
        <v>5</v>
      </c>
      <c r="K14" s="27">
        <v>5.8</v>
      </c>
      <c r="L14" s="27" t="s">
        <v>25</v>
      </c>
      <c r="M14" s="27">
        <v>7.8</v>
      </c>
      <c r="N14" s="27">
        <v>6.32</v>
      </c>
      <c r="O14" s="24" t="s">
        <v>25</v>
      </c>
      <c r="P14" s="24" t="s">
        <v>25</v>
      </c>
    </row>
    <row r="15" spans="1:16" ht="13.5" customHeight="1" x14ac:dyDescent="0.25">
      <c r="A15" s="7">
        <v>9</v>
      </c>
      <c r="B15" s="7" t="s">
        <v>320</v>
      </c>
      <c r="C15" s="8" t="s">
        <v>321</v>
      </c>
      <c r="D15" s="9" t="s">
        <v>264</v>
      </c>
      <c r="E15" s="27">
        <v>8.3000000000000007</v>
      </c>
      <c r="F15" s="27">
        <v>7</v>
      </c>
      <c r="G15" s="27">
        <v>8.4</v>
      </c>
      <c r="H15" s="27" t="s">
        <v>25</v>
      </c>
      <c r="I15" s="27" t="s">
        <v>25</v>
      </c>
      <c r="J15" s="27">
        <v>7.5</v>
      </c>
      <c r="K15" s="27">
        <v>7.5</v>
      </c>
      <c r="L15" s="27" t="s">
        <v>25</v>
      </c>
      <c r="M15" s="27">
        <v>8</v>
      </c>
      <c r="N15" s="27">
        <v>7.78</v>
      </c>
      <c r="O15" s="24" t="s">
        <v>25</v>
      </c>
      <c r="P15" s="24" t="s">
        <v>25</v>
      </c>
    </row>
    <row r="16" spans="1:16" ht="13.5" customHeight="1" x14ac:dyDescent="0.25">
      <c r="A16" s="10">
        <v>10</v>
      </c>
      <c r="B16" s="10" t="s">
        <v>322</v>
      </c>
      <c r="C16" s="11" t="s">
        <v>323</v>
      </c>
      <c r="D16" s="12" t="s">
        <v>324</v>
      </c>
      <c r="E16" s="28">
        <v>6.7</v>
      </c>
      <c r="F16" s="28">
        <v>5.3</v>
      </c>
      <c r="G16" s="28">
        <v>6.5</v>
      </c>
      <c r="H16" s="28" t="s">
        <v>25</v>
      </c>
      <c r="I16" s="28" t="s">
        <v>25</v>
      </c>
      <c r="J16" s="28">
        <v>6</v>
      </c>
      <c r="K16" s="28">
        <v>6</v>
      </c>
      <c r="L16" s="28" t="s">
        <v>25</v>
      </c>
      <c r="M16" s="28">
        <v>5.5</v>
      </c>
      <c r="N16" s="28">
        <v>6</v>
      </c>
      <c r="O16" s="25" t="s">
        <v>25</v>
      </c>
      <c r="P16" s="25" t="s">
        <v>25</v>
      </c>
    </row>
    <row r="17" spans="1:16" ht="13.5" customHeight="1" x14ac:dyDescent="0.25">
      <c r="A17" s="4">
        <v>11</v>
      </c>
      <c r="B17" s="4" t="s">
        <v>325</v>
      </c>
      <c r="C17" s="5" t="s">
        <v>326</v>
      </c>
      <c r="D17" s="6" t="s">
        <v>52</v>
      </c>
      <c r="E17" s="29">
        <v>2.4</v>
      </c>
      <c r="F17" s="29">
        <v>5.8</v>
      </c>
      <c r="G17" s="29">
        <v>6.9</v>
      </c>
      <c r="H17" s="29" t="s">
        <v>25</v>
      </c>
      <c r="I17" s="29" t="s">
        <v>25</v>
      </c>
      <c r="J17" s="29">
        <v>4.5</v>
      </c>
      <c r="K17" s="29">
        <v>3.8</v>
      </c>
      <c r="L17" s="29" t="s">
        <v>25</v>
      </c>
      <c r="M17" s="29">
        <v>5</v>
      </c>
      <c r="N17" s="29">
        <v>4.7300000000000004</v>
      </c>
      <c r="O17" s="23" t="s">
        <v>25</v>
      </c>
      <c r="P17" s="23" t="s">
        <v>25</v>
      </c>
    </row>
    <row r="18" spans="1:16" ht="13.5" customHeight="1" x14ac:dyDescent="0.25">
      <c r="A18" s="7">
        <v>12</v>
      </c>
      <c r="B18" s="7" t="s">
        <v>327</v>
      </c>
      <c r="C18" s="8" t="s">
        <v>328</v>
      </c>
      <c r="D18" s="9" t="s">
        <v>105</v>
      </c>
      <c r="E18" s="27">
        <v>5</v>
      </c>
      <c r="F18" s="27">
        <v>4.8</v>
      </c>
      <c r="G18" s="27">
        <v>5.9</v>
      </c>
      <c r="H18" s="27" t="s">
        <v>25</v>
      </c>
      <c r="I18" s="27" t="s">
        <v>25</v>
      </c>
      <c r="J18" s="27">
        <v>2</v>
      </c>
      <c r="K18" s="27">
        <v>4</v>
      </c>
      <c r="L18" s="27" t="s">
        <v>25</v>
      </c>
      <c r="M18" s="27">
        <v>4</v>
      </c>
      <c r="N18" s="27">
        <v>4.28</v>
      </c>
      <c r="O18" s="24" t="s">
        <v>25</v>
      </c>
      <c r="P18" s="24" t="s">
        <v>25</v>
      </c>
    </row>
    <row r="19" spans="1:16" ht="13.5" customHeight="1" x14ac:dyDescent="0.25">
      <c r="A19" s="7">
        <v>13</v>
      </c>
      <c r="B19" s="7" t="s">
        <v>329</v>
      </c>
      <c r="C19" s="8" t="s">
        <v>330</v>
      </c>
      <c r="D19" s="9" t="s">
        <v>331</v>
      </c>
      <c r="E19" s="27">
        <v>5.4</v>
      </c>
      <c r="F19" s="27">
        <v>6.3</v>
      </c>
      <c r="G19" s="27">
        <v>8.1</v>
      </c>
      <c r="H19" s="27" t="s">
        <v>25</v>
      </c>
      <c r="I19" s="27" t="s">
        <v>25</v>
      </c>
      <c r="J19" s="27">
        <v>5.3</v>
      </c>
      <c r="K19" s="27">
        <v>5.3</v>
      </c>
      <c r="L19" s="27" t="s">
        <v>25</v>
      </c>
      <c r="M19" s="27">
        <v>8.3000000000000007</v>
      </c>
      <c r="N19" s="27">
        <v>6.45</v>
      </c>
      <c r="O19" s="24" t="s">
        <v>25</v>
      </c>
      <c r="P19" s="24" t="s">
        <v>25</v>
      </c>
    </row>
    <row r="20" spans="1:16" ht="13.5" customHeight="1" x14ac:dyDescent="0.25">
      <c r="A20" s="7">
        <v>14</v>
      </c>
      <c r="B20" s="7" t="s">
        <v>332</v>
      </c>
      <c r="C20" s="8" t="s">
        <v>333</v>
      </c>
      <c r="D20" s="9" t="s">
        <v>287</v>
      </c>
      <c r="E20" s="27">
        <v>4.3</v>
      </c>
      <c r="F20" s="27">
        <v>7.8</v>
      </c>
      <c r="G20" s="27">
        <v>6.4</v>
      </c>
      <c r="H20" s="27" t="s">
        <v>25</v>
      </c>
      <c r="I20" s="27" t="s">
        <v>25</v>
      </c>
      <c r="J20" s="27">
        <v>4.8</v>
      </c>
      <c r="K20" s="27">
        <v>3.5</v>
      </c>
      <c r="L20" s="27" t="s">
        <v>25</v>
      </c>
      <c r="M20" s="27">
        <v>5.8</v>
      </c>
      <c r="N20" s="27">
        <v>5.43</v>
      </c>
      <c r="O20" s="24" t="s">
        <v>25</v>
      </c>
      <c r="P20" s="24" t="s">
        <v>25</v>
      </c>
    </row>
    <row r="21" spans="1:16" ht="13.5" customHeight="1" x14ac:dyDescent="0.25">
      <c r="A21" s="10">
        <v>15</v>
      </c>
      <c r="B21" s="10" t="s">
        <v>334</v>
      </c>
      <c r="C21" s="11" t="s">
        <v>335</v>
      </c>
      <c r="D21" s="12" t="s">
        <v>336</v>
      </c>
      <c r="E21" s="28">
        <v>6.3</v>
      </c>
      <c r="F21" s="28">
        <v>7</v>
      </c>
      <c r="G21" s="28">
        <v>6.7</v>
      </c>
      <c r="H21" s="28" t="s">
        <v>25</v>
      </c>
      <c r="I21" s="28" t="s">
        <v>25</v>
      </c>
      <c r="J21" s="28">
        <v>7.5</v>
      </c>
      <c r="K21" s="28">
        <v>5</v>
      </c>
      <c r="L21" s="28" t="s">
        <v>25</v>
      </c>
      <c r="M21" s="28">
        <v>8.3000000000000007</v>
      </c>
      <c r="N21" s="28">
        <v>6.8</v>
      </c>
      <c r="O21" s="25" t="s">
        <v>25</v>
      </c>
      <c r="P21" s="25" t="s">
        <v>25</v>
      </c>
    </row>
    <row r="22" spans="1:16" ht="13.5" customHeight="1" x14ac:dyDescent="0.25">
      <c r="A22" s="4">
        <v>16</v>
      </c>
      <c r="B22" s="4" t="s">
        <v>337</v>
      </c>
      <c r="C22" s="5" t="s">
        <v>338</v>
      </c>
      <c r="D22" s="6" t="s">
        <v>339</v>
      </c>
      <c r="E22" s="29">
        <v>5.8</v>
      </c>
      <c r="F22" s="29">
        <v>7.3</v>
      </c>
      <c r="G22" s="29">
        <v>7</v>
      </c>
      <c r="H22" s="29" t="s">
        <v>25</v>
      </c>
      <c r="I22" s="29" t="s">
        <v>25</v>
      </c>
      <c r="J22" s="29">
        <v>6.3</v>
      </c>
      <c r="K22" s="29">
        <v>7.3</v>
      </c>
      <c r="L22" s="29" t="s">
        <v>25</v>
      </c>
      <c r="M22" s="29">
        <v>6.8</v>
      </c>
      <c r="N22" s="29">
        <v>6.75</v>
      </c>
      <c r="O22" s="23" t="s">
        <v>25</v>
      </c>
      <c r="P22" s="23" t="s">
        <v>25</v>
      </c>
    </row>
    <row r="23" spans="1:16" ht="13.5" customHeight="1" x14ac:dyDescent="0.25">
      <c r="A23" s="7">
        <v>17</v>
      </c>
      <c r="B23" s="7" t="s">
        <v>340</v>
      </c>
      <c r="C23" s="8" t="s">
        <v>341</v>
      </c>
      <c r="D23" s="9" t="s">
        <v>342</v>
      </c>
      <c r="E23" s="27">
        <v>5</v>
      </c>
      <c r="F23" s="27">
        <v>7</v>
      </c>
      <c r="G23" s="27">
        <v>7.2</v>
      </c>
      <c r="H23" s="27" t="s">
        <v>25</v>
      </c>
      <c r="I23" s="27" t="s">
        <v>25</v>
      </c>
      <c r="J23" s="27">
        <v>6.8</v>
      </c>
      <c r="K23" s="27">
        <v>5.3</v>
      </c>
      <c r="L23" s="27" t="s">
        <v>25</v>
      </c>
      <c r="M23" s="27">
        <v>7.5</v>
      </c>
      <c r="N23" s="27">
        <v>6.47</v>
      </c>
      <c r="O23" s="24" t="s">
        <v>25</v>
      </c>
      <c r="P23" s="24" t="s">
        <v>25</v>
      </c>
    </row>
    <row r="24" spans="1:16" ht="13.5" customHeight="1" x14ac:dyDescent="0.25">
      <c r="A24" s="7">
        <v>18</v>
      </c>
      <c r="B24" s="7" t="s">
        <v>343</v>
      </c>
      <c r="C24" s="8" t="s">
        <v>344</v>
      </c>
      <c r="D24" s="9" t="s">
        <v>345</v>
      </c>
      <c r="E24" s="27">
        <v>7.4</v>
      </c>
      <c r="F24" s="27">
        <v>8.5</v>
      </c>
      <c r="G24" s="27">
        <v>7</v>
      </c>
      <c r="H24" s="27" t="s">
        <v>25</v>
      </c>
      <c r="I24" s="27" t="s">
        <v>25</v>
      </c>
      <c r="J24" s="27">
        <v>7.5</v>
      </c>
      <c r="K24" s="27">
        <v>7.8</v>
      </c>
      <c r="L24" s="27" t="s">
        <v>25</v>
      </c>
      <c r="M24" s="27">
        <v>8.8000000000000007</v>
      </c>
      <c r="N24" s="27">
        <v>7.83</v>
      </c>
      <c r="O24" s="24" t="s">
        <v>25</v>
      </c>
      <c r="P24" s="24" t="s">
        <v>25</v>
      </c>
    </row>
    <row r="25" spans="1:16" ht="13.5" customHeight="1" x14ac:dyDescent="0.25">
      <c r="A25" s="7">
        <v>19</v>
      </c>
      <c r="B25" s="7" t="s">
        <v>346</v>
      </c>
      <c r="C25" s="8" t="s">
        <v>347</v>
      </c>
      <c r="D25" s="9" t="s">
        <v>348</v>
      </c>
      <c r="E25" s="27">
        <v>3.7</v>
      </c>
      <c r="F25" s="27">
        <v>7.3</v>
      </c>
      <c r="G25" s="27">
        <v>6.7</v>
      </c>
      <c r="H25" s="27" t="s">
        <v>25</v>
      </c>
      <c r="I25" s="27" t="s">
        <v>25</v>
      </c>
      <c r="J25" s="27">
        <v>7.5</v>
      </c>
      <c r="K25" s="27">
        <v>5.8</v>
      </c>
      <c r="L25" s="27" t="s">
        <v>25</v>
      </c>
      <c r="M25" s="27">
        <v>5.8</v>
      </c>
      <c r="N25" s="27">
        <v>6.13</v>
      </c>
      <c r="O25" s="24" t="s">
        <v>25</v>
      </c>
      <c r="P25" s="24" t="s">
        <v>25</v>
      </c>
    </row>
    <row r="26" spans="1:16" ht="13.5" customHeight="1" x14ac:dyDescent="0.25">
      <c r="A26" s="10">
        <v>20</v>
      </c>
      <c r="B26" s="10" t="s">
        <v>349</v>
      </c>
      <c r="C26" s="11" t="s">
        <v>350</v>
      </c>
      <c r="D26" s="12" t="s">
        <v>351</v>
      </c>
      <c r="E26" s="28">
        <v>6.9</v>
      </c>
      <c r="F26" s="28">
        <v>6</v>
      </c>
      <c r="G26" s="28">
        <v>7.2</v>
      </c>
      <c r="H26" s="28" t="s">
        <v>25</v>
      </c>
      <c r="I26" s="28" t="s">
        <v>25</v>
      </c>
      <c r="J26" s="28">
        <v>5.8</v>
      </c>
      <c r="K26" s="28">
        <v>6.5</v>
      </c>
      <c r="L26" s="28" t="s">
        <v>25</v>
      </c>
      <c r="M26" s="28">
        <v>5.3</v>
      </c>
      <c r="N26" s="28">
        <v>6.28</v>
      </c>
      <c r="O26" s="25" t="s">
        <v>25</v>
      </c>
      <c r="P26" s="25" t="s">
        <v>25</v>
      </c>
    </row>
    <row r="27" spans="1:16" ht="13.5" customHeight="1" x14ac:dyDescent="0.25">
      <c r="A27" s="4">
        <v>21</v>
      </c>
      <c r="B27" s="4" t="s">
        <v>352</v>
      </c>
      <c r="C27" s="5" t="s">
        <v>353</v>
      </c>
      <c r="D27" s="6" t="s">
        <v>354</v>
      </c>
      <c r="E27" s="29">
        <v>1.6</v>
      </c>
      <c r="F27" s="29">
        <v>5.5</v>
      </c>
      <c r="G27" s="29">
        <v>4.7</v>
      </c>
      <c r="H27" s="29" t="s">
        <v>25</v>
      </c>
      <c r="I27" s="29" t="s">
        <v>25</v>
      </c>
      <c r="J27" s="29">
        <v>3.5</v>
      </c>
      <c r="K27" s="29">
        <v>1.3</v>
      </c>
      <c r="L27" s="29" t="s">
        <v>25</v>
      </c>
      <c r="M27" s="29">
        <v>4.3</v>
      </c>
      <c r="N27" s="29">
        <v>3.48</v>
      </c>
      <c r="O27" s="23" t="s">
        <v>25</v>
      </c>
      <c r="P27" s="23" t="s">
        <v>25</v>
      </c>
    </row>
    <row r="28" spans="1:16" ht="13.5" customHeight="1" x14ac:dyDescent="0.25">
      <c r="A28" s="7">
        <v>22</v>
      </c>
      <c r="B28" s="7" t="s">
        <v>355</v>
      </c>
      <c r="C28" s="8" t="s">
        <v>356</v>
      </c>
      <c r="D28" s="9" t="s">
        <v>357</v>
      </c>
      <c r="E28" s="27">
        <v>7.3</v>
      </c>
      <c r="F28" s="27">
        <v>4.5</v>
      </c>
      <c r="G28" s="27">
        <v>6.5</v>
      </c>
      <c r="H28" s="27" t="s">
        <v>25</v>
      </c>
      <c r="I28" s="27" t="s">
        <v>25</v>
      </c>
      <c r="J28" s="27">
        <v>7</v>
      </c>
      <c r="K28" s="27">
        <v>2.8</v>
      </c>
      <c r="L28" s="27" t="s">
        <v>25</v>
      </c>
      <c r="M28" s="27">
        <v>4.3</v>
      </c>
      <c r="N28" s="27">
        <v>5.4</v>
      </c>
      <c r="O28" s="24" t="s">
        <v>25</v>
      </c>
      <c r="P28" s="24" t="s">
        <v>25</v>
      </c>
    </row>
    <row r="29" spans="1:16" ht="13.5" customHeight="1" x14ac:dyDescent="0.25">
      <c r="A29" s="7">
        <v>23</v>
      </c>
      <c r="B29" s="7" t="s">
        <v>358</v>
      </c>
      <c r="C29" s="8" t="s">
        <v>359</v>
      </c>
      <c r="D29" s="9" t="s">
        <v>360</v>
      </c>
      <c r="E29" s="27">
        <v>4.2</v>
      </c>
      <c r="F29" s="27">
        <v>4.5</v>
      </c>
      <c r="G29" s="27">
        <v>6.7</v>
      </c>
      <c r="H29" s="27" t="s">
        <v>25</v>
      </c>
      <c r="I29" s="27" t="s">
        <v>25</v>
      </c>
      <c r="J29" s="27">
        <v>6.5</v>
      </c>
      <c r="K29" s="27">
        <v>5</v>
      </c>
      <c r="L29" s="27" t="s">
        <v>25</v>
      </c>
      <c r="M29" s="27">
        <v>5.8</v>
      </c>
      <c r="N29" s="27">
        <v>5.45</v>
      </c>
      <c r="O29" s="24" t="s">
        <v>25</v>
      </c>
      <c r="P29" s="24" t="s">
        <v>25</v>
      </c>
    </row>
    <row r="30" spans="1:16" ht="13.5" customHeight="1" x14ac:dyDescent="0.25">
      <c r="A30" s="7">
        <v>24</v>
      </c>
      <c r="B30" s="7" t="s">
        <v>361</v>
      </c>
      <c r="C30" s="8" t="s">
        <v>362</v>
      </c>
      <c r="D30" s="9" t="s">
        <v>363</v>
      </c>
      <c r="E30" s="27">
        <v>7</v>
      </c>
      <c r="F30" s="27">
        <v>8</v>
      </c>
      <c r="G30" s="27">
        <v>6.7</v>
      </c>
      <c r="H30" s="27" t="s">
        <v>25</v>
      </c>
      <c r="I30" s="27" t="s">
        <v>25</v>
      </c>
      <c r="J30" s="27">
        <v>7</v>
      </c>
      <c r="K30" s="27">
        <v>8.3000000000000007</v>
      </c>
      <c r="L30" s="27" t="s">
        <v>25</v>
      </c>
      <c r="M30" s="27">
        <v>6.3</v>
      </c>
      <c r="N30" s="27">
        <v>7.22</v>
      </c>
      <c r="O30" s="24" t="s">
        <v>25</v>
      </c>
      <c r="P30" s="24" t="s">
        <v>25</v>
      </c>
    </row>
    <row r="31" spans="1:16" ht="13.5" customHeight="1" x14ac:dyDescent="0.25">
      <c r="A31" s="10">
        <v>25</v>
      </c>
      <c r="B31" s="10" t="s">
        <v>364</v>
      </c>
      <c r="C31" s="11" t="s">
        <v>365</v>
      </c>
      <c r="D31" s="12" t="s">
        <v>366</v>
      </c>
      <c r="E31" s="28">
        <v>8.4</v>
      </c>
      <c r="F31" s="28">
        <v>8.3000000000000007</v>
      </c>
      <c r="G31" s="28">
        <v>6.4</v>
      </c>
      <c r="H31" s="28" t="s">
        <v>25</v>
      </c>
      <c r="I31" s="28" t="s">
        <v>25</v>
      </c>
      <c r="J31" s="28">
        <v>8.3000000000000007</v>
      </c>
      <c r="K31" s="28">
        <v>7.8</v>
      </c>
      <c r="L31" s="28" t="s">
        <v>25</v>
      </c>
      <c r="M31" s="28">
        <v>8</v>
      </c>
      <c r="N31" s="28">
        <v>7.87</v>
      </c>
      <c r="O31" s="25" t="s">
        <v>25</v>
      </c>
      <c r="P31" s="25" t="s">
        <v>25</v>
      </c>
    </row>
    <row r="32" spans="1:16" ht="13.5" customHeight="1" x14ac:dyDescent="0.25">
      <c r="A32" s="4">
        <v>26</v>
      </c>
      <c r="B32" s="4" t="s">
        <v>367</v>
      </c>
      <c r="C32" s="5" t="s">
        <v>368</v>
      </c>
      <c r="D32" s="6" t="s">
        <v>357</v>
      </c>
      <c r="E32" s="29">
        <v>7.4</v>
      </c>
      <c r="F32" s="29">
        <v>8</v>
      </c>
      <c r="G32" s="29">
        <v>7.5</v>
      </c>
      <c r="H32" s="29" t="s">
        <v>25</v>
      </c>
      <c r="I32" s="29" t="s">
        <v>25</v>
      </c>
      <c r="J32" s="29">
        <v>7.8</v>
      </c>
      <c r="K32" s="29">
        <v>7.8</v>
      </c>
      <c r="L32" s="29" t="s">
        <v>25</v>
      </c>
      <c r="M32" s="29">
        <v>6.8</v>
      </c>
      <c r="N32" s="29">
        <v>7.55</v>
      </c>
      <c r="O32" s="23" t="s">
        <v>25</v>
      </c>
      <c r="P32" s="23" t="s">
        <v>25</v>
      </c>
    </row>
    <row r="33" spans="1:16" ht="13.5" customHeight="1" x14ac:dyDescent="0.25">
      <c r="A33" s="7">
        <v>27</v>
      </c>
      <c r="B33" s="7" t="s">
        <v>369</v>
      </c>
      <c r="C33" s="8" t="s">
        <v>370</v>
      </c>
      <c r="D33" s="9" t="s">
        <v>371</v>
      </c>
      <c r="E33" s="27">
        <v>5.7</v>
      </c>
      <c r="F33" s="27">
        <v>7.5</v>
      </c>
      <c r="G33" s="27">
        <v>6.9</v>
      </c>
      <c r="H33" s="27" t="s">
        <v>25</v>
      </c>
      <c r="I33" s="27" t="s">
        <v>25</v>
      </c>
      <c r="J33" s="27">
        <v>7.3</v>
      </c>
      <c r="K33" s="27">
        <v>6.8</v>
      </c>
      <c r="L33" s="27" t="s">
        <v>25</v>
      </c>
      <c r="M33" s="27">
        <v>7</v>
      </c>
      <c r="N33" s="27">
        <v>6.87</v>
      </c>
      <c r="O33" s="24" t="s">
        <v>25</v>
      </c>
      <c r="P33" s="24" t="s">
        <v>25</v>
      </c>
    </row>
    <row r="34" spans="1:16" ht="13.5" customHeight="1" x14ac:dyDescent="0.25">
      <c r="A34" s="7">
        <v>28</v>
      </c>
      <c r="B34" s="7" t="s">
        <v>372</v>
      </c>
      <c r="C34" s="8" t="s">
        <v>373</v>
      </c>
      <c r="D34" s="9" t="s">
        <v>129</v>
      </c>
      <c r="E34" s="27">
        <v>1</v>
      </c>
      <c r="F34" s="27">
        <v>6.8</v>
      </c>
      <c r="G34" s="27">
        <v>6</v>
      </c>
      <c r="H34" s="27" t="s">
        <v>25</v>
      </c>
      <c r="I34" s="27" t="s">
        <v>25</v>
      </c>
      <c r="J34" s="27">
        <v>3.2</v>
      </c>
      <c r="K34" s="27">
        <v>5</v>
      </c>
      <c r="L34" s="27" t="s">
        <v>25</v>
      </c>
      <c r="M34" s="27">
        <v>8.5</v>
      </c>
      <c r="N34" s="27">
        <v>5.08</v>
      </c>
      <c r="O34" s="24" t="s">
        <v>25</v>
      </c>
      <c r="P34" s="24" t="s">
        <v>25</v>
      </c>
    </row>
    <row r="35" spans="1:16" ht="13.5" customHeight="1" x14ac:dyDescent="0.25">
      <c r="A35" s="7">
        <v>29</v>
      </c>
      <c r="B35" s="7" t="s">
        <v>374</v>
      </c>
      <c r="C35" s="8" t="s">
        <v>375</v>
      </c>
      <c r="D35" s="9" t="s">
        <v>376</v>
      </c>
      <c r="E35" s="27">
        <v>8.6</v>
      </c>
      <c r="F35" s="27">
        <v>7.3</v>
      </c>
      <c r="G35" s="27">
        <v>7.2</v>
      </c>
      <c r="H35" s="27" t="s">
        <v>25</v>
      </c>
      <c r="I35" s="27" t="s">
        <v>25</v>
      </c>
      <c r="J35" s="27">
        <v>7</v>
      </c>
      <c r="K35" s="27">
        <v>4</v>
      </c>
      <c r="L35" s="27" t="s">
        <v>25</v>
      </c>
      <c r="M35" s="27">
        <v>5.8</v>
      </c>
      <c r="N35" s="27">
        <v>6.65</v>
      </c>
      <c r="O35" s="24" t="s">
        <v>25</v>
      </c>
      <c r="P35" s="24" t="s">
        <v>25</v>
      </c>
    </row>
    <row r="36" spans="1:16" ht="13.5" customHeight="1" x14ac:dyDescent="0.25">
      <c r="A36" s="10">
        <v>30</v>
      </c>
      <c r="B36" s="10" t="s">
        <v>377</v>
      </c>
      <c r="C36" s="11" t="s">
        <v>378</v>
      </c>
      <c r="D36" s="12" t="s">
        <v>379</v>
      </c>
      <c r="E36" s="28">
        <v>6.3</v>
      </c>
      <c r="F36" s="28">
        <v>8.3000000000000007</v>
      </c>
      <c r="G36" s="28">
        <v>6.3</v>
      </c>
      <c r="H36" s="28" t="s">
        <v>25</v>
      </c>
      <c r="I36" s="28" t="s">
        <v>25</v>
      </c>
      <c r="J36" s="28">
        <v>6.5</v>
      </c>
      <c r="K36" s="28">
        <v>3.5</v>
      </c>
      <c r="L36" s="28" t="s">
        <v>25</v>
      </c>
      <c r="M36" s="28">
        <v>5.5</v>
      </c>
      <c r="N36" s="28">
        <v>6.07</v>
      </c>
      <c r="O36" s="25" t="s">
        <v>25</v>
      </c>
      <c r="P36" s="25" t="s">
        <v>25</v>
      </c>
    </row>
    <row r="37" spans="1:16" ht="13.5" customHeight="1" x14ac:dyDescent="0.25">
      <c r="A37" s="4">
        <v>31</v>
      </c>
      <c r="B37" s="4" t="s">
        <v>380</v>
      </c>
      <c r="C37" s="5" t="s">
        <v>381</v>
      </c>
      <c r="D37" s="6" t="s">
        <v>382</v>
      </c>
      <c r="E37" s="29">
        <v>6</v>
      </c>
      <c r="F37" s="29">
        <v>5.3</v>
      </c>
      <c r="G37" s="29">
        <v>7.4</v>
      </c>
      <c r="H37" s="29" t="s">
        <v>25</v>
      </c>
      <c r="I37" s="29" t="s">
        <v>25</v>
      </c>
      <c r="J37" s="29">
        <v>2</v>
      </c>
      <c r="K37" s="29">
        <v>4.5</v>
      </c>
      <c r="L37" s="29" t="s">
        <v>25</v>
      </c>
      <c r="M37" s="29">
        <v>5.5</v>
      </c>
      <c r="N37" s="29">
        <v>5.12</v>
      </c>
      <c r="O37" s="23" t="s">
        <v>25</v>
      </c>
      <c r="P37" s="23" t="s">
        <v>25</v>
      </c>
    </row>
    <row r="38" spans="1:16" ht="13.5" customHeight="1" x14ac:dyDescent="0.25">
      <c r="A38" s="7">
        <v>32</v>
      </c>
      <c r="B38" s="7" t="s">
        <v>383</v>
      </c>
      <c r="C38" s="8" t="s">
        <v>384</v>
      </c>
      <c r="D38" s="9" t="s">
        <v>385</v>
      </c>
      <c r="E38" s="27">
        <v>8.6</v>
      </c>
      <c r="F38" s="27">
        <v>4.5</v>
      </c>
      <c r="G38" s="27">
        <v>7.4</v>
      </c>
      <c r="H38" s="27" t="s">
        <v>25</v>
      </c>
      <c r="I38" s="27" t="s">
        <v>25</v>
      </c>
      <c r="J38" s="27">
        <v>9.3000000000000007</v>
      </c>
      <c r="K38" s="27">
        <v>6.3</v>
      </c>
      <c r="L38" s="27" t="s">
        <v>25</v>
      </c>
      <c r="M38" s="27">
        <v>8</v>
      </c>
      <c r="N38" s="27">
        <v>7.35</v>
      </c>
      <c r="O38" s="24" t="s">
        <v>25</v>
      </c>
      <c r="P38" s="24" t="s">
        <v>25</v>
      </c>
    </row>
    <row r="39" spans="1:16" ht="13.5" customHeight="1" x14ac:dyDescent="0.25">
      <c r="A39" s="7">
        <v>33</v>
      </c>
      <c r="B39" s="7" t="s">
        <v>386</v>
      </c>
      <c r="C39" s="8" t="s">
        <v>387</v>
      </c>
      <c r="D39" s="9" t="s">
        <v>227</v>
      </c>
      <c r="E39" s="27">
        <v>5.5</v>
      </c>
      <c r="F39" s="27">
        <v>7.5</v>
      </c>
      <c r="G39" s="27">
        <v>7.4</v>
      </c>
      <c r="H39" s="27" t="s">
        <v>25</v>
      </c>
      <c r="I39" s="27" t="s">
        <v>25</v>
      </c>
      <c r="J39" s="27">
        <v>5</v>
      </c>
      <c r="K39" s="27">
        <v>3.3</v>
      </c>
      <c r="L39" s="27" t="s">
        <v>25</v>
      </c>
      <c r="M39" s="27">
        <v>6.5</v>
      </c>
      <c r="N39" s="27">
        <v>5.87</v>
      </c>
      <c r="O39" s="24" t="s">
        <v>25</v>
      </c>
      <c r="P39" s="24" t="s">
        <v>25</v>
      </c>
    </row>
    <row r="40" spans="1:16" ht="13.5" customHeight="1" x14ac:dyDescent="0.25">
      <c r="A40" s="7">
        <v>34</v>
      </c>
      <c r="B40" s="7" t="s">
        <v>388</v>
      </c>
      <c r="C40" s="8" t="s">
        <v>389</v>
      </c>
      <c r="D40" s="9" t="s">
        <v>132</v>
      </c>
      <c r="E40" s="27">
        <v>6.2</v>
      </c>
      <c r="F40" s="27">
        <v>7</v>
      </c>
      <c r="G40" s="27">
        <v>7.5</v>
      </c>
      <c r="H40" s="27" t="s">
        <v>25</v>
      </c>
      <c r="I40" s="27" t="s">
        <v>25</v>
      </c>
      <c r="J40" s="27">
        <v>7.2</v>
      </c>
      <c r="K40" s="27">
        <v>4.3</v>
      </c>
      <c r="L40" s="27" t="s">
        <v>25</v>
      </c>
      <c r="M40" s="27">
        <v>6.3</v>
      </c>
      <c r="N40" s="27">
        <v>6.42</v>
      </c>
      <c r="O40" s="24" t="s">
        <v>25</v>
      </c>
      <c r="P40" s="24" t="s">
        <v>25</v>
      </c>
    </row>
    <row r="41" spans="1:16" ht="13.5" customHeight="1" x14ac:dyDescent="0.25">
      <c r="A41" s="10">
        <v>35</v>
      </c>
      <c r="B41" s="10" t="s">
        <v>390</v>
      </c>
      <c r="C41" s="11" t="s">
        <v>391</v>
      </c>
      <c r="D41" s="12" t="s">
        <v>392</v>
      </c>
      <c r="E41" s="28">
        <v>6.5</v>
      </c>
      <c r="F41" s="28">
        <v>7.5</v>
      </c>
      <c r="G41" s="28">
        <v>7.3</v>
      </c>
      <c r="H41" s="28" t="s">
        <v>25</v>
      </c>
      <c r="I41" s="28" t="s">
        <v>25</v>
      </c>
      <c r="J41" s="28">
        <v>6.5</v>
      </c>
      <c r="K41" s="28">
        <v>4.5</v>
      </c>
      <c r="L41" s="28" t="s">
        <v>25</v>
      </c>
      <c r="M41" s="28">
        <v>7.5</v>
      </c>
      <c r="N41" s="28">
        <v>6.63</v>
      </c>
      <c r="O41" s="25" t="s">
        <v>25</v>
      </c>
      <c r="P41" s="25" t="s">
        <v>25</v>
      </c>
    </row>
    <row r="42" spans="1:16" ht="13.5" customHeight="1" x14ac:dyDescent="0.25">
      <c r="A42" s="4">
        <v>36</v>
      </c>
      <c r="B42" s="4" t="s">
        <v>393</v>
      </c>
      <c r="C42" s="5" t="s">
        <v>394</v>
      </c>
      <c r="D42" s="6" t="s">
        <v>395</v>
      </c>
      <c r="E42" s="29">
        <v>4.5999999999999996</v>
      </c>
      <c r="F42" s="29">
        <v>7</v>
      </c>
      <c r="G42" s="29">
        <v>6.9</v>
      </c>
      <c r="H42" s="29" t="s">
        <v>25</v>
      </c>
      <c r="I42" s="29" t="s">
        <v>25</v>
      </c>
      <c r="J42" s="29">
        <v>7</v>
      </c>
      <c r="K42" s="29">
        <v>6.5</v>
      </c>
      <c r="L42" s="29" t="s">
        <v>25</v>
      </c>
      <c r="M42" s="29">
        <v>7.8</v>
      </c>
      <c r="N42" s="29">
        <v>6.63</v>
      </c>
      <c r="O42" s="23" t="s">
        <v>25</v>
      </c>
      <c r="P42" s="23" t="s">
        <v>25</v>
      </c>
    </row>
    <row r="43" spans="1:16" ht="13.5" customHeight="1" x14ac:dyDescent="0.25">
      <c r="A43" s="7">
        <v>37</v>
      </c>
      <c r="B43" s="7" t="s">
        <v>396</v>
      </c>
      <c r="C43" s="8" t="s">
        <v>397</v>
      </c>
      <c r="D43" s="9" t="s">
        <v>398</v>
      </c>
      <c r="E43" s="27">
        <v>7.1</v>
      </c>
      <c r="F43" s="27">
        <v>8.5</v>
      </c>
      <c r="G43" s="27">
        <v>6.7</v>
      </c>
      <c r="H43" s="27" t="s">
        <v>25</v>
      </c>
      <c r="I43" s="27" t="s">
        <v>25</v>
      </c>
      <c r="J43" s="27">
        <v>8.6</v>
      </c>
      <c r="K43" s="27">
        <v>8</v>
      </c>
      <c r="L43" s="27" t="s">
        <v>25</v>
      </c>
      <c r="M43" s="27">
        <v>6.8</v>
      </c>
      <c r="N43" s="27">
        <v>7.62</v>
      </c>
      <c r="O43" s="24" t="s">
        <v>25</v>
      </c>
      <c r="P43" s="24" t="s">
        <v>25</v>
      </c>
    </row>
    <row r="44" spans="1:16" ht="13.5" customHeight="1" x14ac:dyDescent="0.25">
      <c r="A44" s="7">
        <v>38</v>
      </c>
      <c r="B44" s="7" t="s">
        <v>399</v>
      </c>
      <c r="C44" s="8" t="s">
        <v>400</v>
      </c>
      <c r="D44" s="9" t="s">
        <v>401</v>
      </c>
      <c r="E44" s="27">
        <v>3</v>
      </c>
      <c r="F44" s="27">
        <v>6.3</v>
      </c>
      <c r="G44" s="27">
        <v>6.6</v>
      </c>
      <c r="H44" s="27" t="s">
        <v>25</v>
      </c>
      <c r="I44" s="27" t="s">
        <v>25</v>
      </c>
      <c r="J44" s="27">
        <v>5.3</v>
      </c>
      <c r="K44" s="27">
        <v>7.8</v>
      </c>
      <c r="L44" s="27" t="s">
        <v>25</v>
      </c>
      <c r="M44" s="27">
        <v>6.5</v>
      </c>
      <c r="N44" s="27">
        <v>5.92</v>
      </c>
      <c r="O44" s="24" t="s">
        <v>25</v>
      </c>
      <c r="P44" s="24" t="s">
        <v>25</v>
      </c>
    </row>
    <row r="45" spans="1:16" ht="13.5" customHeight="1" x14ac:dyDescent="0.25">
      <c r="A45" s="7">
        <v>39</v>
      </c>
      <c r="B45" s="7" t="s">
        <v>402</v>
      </c>
      <c r="C45" s="8" t="s">
        <v>403</v>
      </c>
      <c r="D45" s="9" t="s">
        <v>73</v>
      </c>
      <c r="E45" s="27">
        <v>6.5</v>
      </c>
      <c r="F45" s="27">
        <v>7.3</v>
      </c>
      <c r="G45" s="27">
        <v>6.6</v>
      </c>
      <c r="H45" s="27" t="s">
        <v>25</v>
      </c>
      <c r="I45" s="27" t="s">
        <v>25</v>
      </c>
      <c r="J45" s="27">
        <v>6.5</v>
      </c>
      <c r="K45" s="27">
        <v>7</v>
      </c>
      <c r="L45" s="27" t="s">
        <v>25</v>
      </c>
      <c r="M45" s="27">
        <v>6</v>
      </c>
      <c r="N45" s="27">
        <v>6.65</v>
      </c>
      <c r="O45" s="24" t="s">
        <v>25</v>
      </c>
      <c r="P45" s="24" t="s">
        <v>25</v>
      </c>
    </row>
    <row r="46" spans="1:16" ht="13.5" customHeight="1" x14ac:dyDescent="0.25">
      <c r="A46" s="10">
        <v>40</v>
      </c>
      <c r="B46" s="10" t="s">
        <v>404</v>
      </c>
      <c r="C46" s="11" t="s">
        <v>405</v>
      </c>
      <c r="D46" s="12" t="s">
        <v>73</v>
      </c>
      <c r="E46" s="28">
        <v>5.4</v>
      </c>
      <c r="F46" s="28">
        <v>8</v>
      </c>
      <c r="G46" s="28">
        <v>7.4</v>
      </c>
      <c r="H46" s="28" t="s">
        <v>25</v>
      </c>
      <c r="I46" s="28" t="s">
        <v>25</v>
      </c>
      <c r="J46" s="28">
        <v>5.3</v>
      </c>
      <c r="K46" s="28">
        <v>5.8</v>
      </c>
      <c r="L46" s="28" t="s">
        <v>25</v>
      </c>
      <c r="M46" s="28">
        <v>5.8</v>
      </c>
      <c r="N46" s="28">
        <v>6.28</v>
      </c>
      <c r="O46" s="25" t="s">
        <v>25</v>
      </c>
      <c r="P46" s="25" t="s">
        <v>25</v>
      </c>
    </row>
    <row r="47" spans="1:16" ht="13.5" customHeight="1" x14ac:dyDescent="0.25">
      <c r="A47" s="4">
        <v>41</v>
      </c>
      <c r="B47" s="4" t="s">
        <v>406</v>
      </c>
      <c r="C47" s="5" t="s">
        <v>407</v>
      </c>
      <c r="D47" s="6" t="s">
        <v>408</v>
      </c>
      <c r="E47" s="29">
        <v>8.1</v>
      </c>
      <c r="F47" s="29">
        <v>7.5</v>
      </c>
      <c r="G47" s="29">
        <v>7.8</v>
      </c>
      <c r="H47" s="29" t="s">
        <v>25</v>
      </c>
      <c r="I47" s="29" t="s">
        <v>25</v>
      </c>
      <c r="J47" s="29">
        <v>8.3000000000000007</v>
      </c>
      <c r="K47" s="29">
        <v>6.5</v>
      </c>
      <c r="L47" s="29" t="s">
        <v>25</v>
      </c>
      <c r="M47" s="29">
        <v>8.8000000000000007</v>
      </c>
      <c r="N47" s="29">
        <v>7.83</v>
      </c>
      <c r="O47" s="23" t="s">
        <v>25</v>
      </c>
      <c r="P47" s="23" t="s">
        <v>25</v>
      </c>
    </row>
    <row r="48" spans="1:16" ht="13.5" customHeight="1" x14ac:dyDescent="0.25">
      <c r="A48" s="7">
        <v>42</v>
      </c>
      <c r="B48" s="7" t="s">
        <v>409</v>
      </c>
      <c r="C48" s="8" t="s">
        <v>410</v>
      </c>
      <c r="D48" s="9" t="s">
        <v>411</v>
      </c>
      <c r="E48" s="27">
        <v>6.4</v>
      </c>
      <c r="F48" s="27">
        <v>7</v>
      </c>
      <c r="G48" s="27">
        <v>6.5</v>
      </c>
      <c r="H48" s="27" t="s">
        <v>25</v>
      </c>
      <c r="I48" s="27" t="s">
        <v>25</v>
      </c>
      <c r="J48" s="27">
        <v>6.8</v>
      </c>
      <c r="K48" s="27">
        <v>7.5</v>
      </c>
      <c r="L48" s="27" t="s">
        <v>25</v>
      </c>
      <c r="M48" s="27">
        <v>5</v>
      </c>
      <c r="N48" s="27">
        <v>6.53</v>
      </c>
      <c r="O48" s="24" t="s">
        <v>25</v>
      </c>
      <c r="P48" s="24" t="s">
        <v>25</v>
      </c>
    </row>
    <row r="49" spans="1:16" ht="13.5" customHeight="1" x14ac:dyDescent="0.25">
      <c r="A49" s="7">
        <v>43</v>
      </c>
      <c r="B49" s="7" t="s">
        <v>412</v>
      </c>
      <c r="C49" s="8" t="s">
        <v>413</v>
      </c>
      <c r="D49" s="9" t="s">
        <v>28</v>
      </c>
      <c r="E49" s="27">
        <v>8.1999999999999993</v>
      </c>
      <c r="F49" s="27">
        <v>8</v>
      </c>
      <c r="G49" s="27">
        <v>7.1</v>
      </c>
      <c r="H49" s="27" t="s">
        <v>25</v>
      </c>
      <c r="I49" s="27" t="s">
        <v>25</v>
      </c>
      <c r="J49" s="27">
        <v>7.5</v>
      </c>
      <c r="K49" s="27">
        <v>6.3</v>
      </c>
      <c r="L49" s="27" t="s">
        <v>25</v>
      </c>
      <c r="M49" s="27">
        <v>6.8</v>
      </c>
      <c r="N49" s="27">
        <v>7.32</v>
      </c>
      <c r="O49" s="24" t="s">
        <v>25</v>
      </c>
      <c r="P49" s="24" t="s">
        <v>25</v>
      </c>
    </row>
    <row r="50" spans="1:16" ht="13.5" customHeight="1" x14ac:dyDescent="0.25">
      <c r="A50" s="7">
        <v>44</v>
      </c>
      <c r="B50" s="7"/>
      <c r="C50" s="8"/>
      <c r="D50" s="9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4"/>
      <c r="P50" s="24"/>
    </row>
    <row r="51" spans="1:16" ht="13.5" customHeight="1" x14ac:dyDescent="0.25">
      <c r="A51" s="10">
        <v>45</v>
      </c>
      <c r="B51" s="10"/>
      <c r="C51" s="11"/>
      <c r="D51" s="12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5"/>
      <c r="P51" s="25"/>
    </row>
    <row r="52" spans="1:16" ht="13.5" customHeight="1" x14ac:dyDescent="0.25">
      <c r="A52" s="4">
        <v>46</v>
      </c>
      <c r="B52" s="4"/>
      <c r="C52" s="5"/>
      <c r="D52" s="6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3"/>
      <c r="P52" s="23"/>
    </row>
    <row r="53" spans="1:16" ht="13.5" customHeight="1" x14ac:dyDescent="0.25">
      <c r="A53" s="7">
        <v>47</v>
      </c>
      <c r="B53" s="7"/>
      <c r="C53" s="8"/>
      <c r="D53" s="9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4"/>
      <c r="P53" s="24"/>
    </row>
    <row r="54" spans="1:16" ht="13.5" customHeight="1" x14ac:dyDescent="0.25">
      <c r="A54" s="7">
        <v>48</v>
      </c>
      <c r="B54" s="7"/>
      <c r="C54" s="8"/>
      <c r="D54" s="9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4"/>
      <c r="P54" s="24"/>
    </row>
    <row r="55" spans="1:16" ht="13.5" customHeight="1" x14ac:dyDescent="0.25">
      <c r="A55" s="7">
        <v>49</v>
      </c>
      <c r="B55" s="7"/>
      <c r="C55" s="8"/>
      <c r="D55" s="9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4"/>
      <c r="P55" s="24"/>
    </row>
    <row r="56" spans="1:16" ht="13.5" customHeight="1" x14ac:dyDescent="0.25">
      <c r="A56" s="17">
        <v>50</v>
      </c>
      <c r="B56" s="17"/>
      <c r="C56" s="18"/>
      <c r="D56" s="19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26"/>
      <c r="P56" s="26"/>
    </row>
    <row r="57" spans="1:16" ht="13.5" customHeight="1" x14ac:dyDescent="0.25">
      <c r="A57" s="38" t="s">
        <v>171</v>
      </c>
      <c r="B57" s="39"/>
      <c r="C57" s="39"/>
      <c r="D57" s="40"/>
      <c r="E57" s="32">
        <f>IFERROR(AVERAGE(E7:E56),"")</f>
        <v>5.9720930232558143</v>
      </c>
      <c r="F57" s="32">
        <f t="shared" ref="F57:M57" si="0">IFERROR(AVERAGE(F7:F56),"")</f>
        <v>6.8860465116279093</v>
      </c>
      <c r="G57" s="32">
        <f t="shared" si="0"/>
        <v>6.9488372093023267</v>
      </c>
      <c r="H57" s="32" t="str">
        <f t="shared" si="0"/>
        <v/>
      </c>
      <c r="I57" s="32" t="str">
        <f t="shared" si="0"/>
        <v/>
      </c>
      <c r="J57" s="32">
        <f t="shared" si="0"/>
        <v>6.2511627906976743</v>
      </c>
      <c r="K57" s="32">
        <f t="shared" si="0"/>
        <v>5.6418604651162809</v>
      </c>
      <c r="L57" s="32" t="str">
        <f t="shared" si="0"/>
        <v/>
      </c>
      <c r="M57" s="32">
        <f t="shared" si="0"/>
        <v>6.4744186046511647</v>
      </c>
      <c r="N57" s="32"/>
      <c r="O57" s="33"/>
      <c r="P57" s="33"/>
    </row>
    <row r="58" spans="1:16" ht="13.5" customHeight="1" x14ac:dyDescent="0.25">
      <c r="A58" s="38" t="s">
        <v>172</v>
      </c>
      <c r="B58" s="39"/>
      <c r="C58" s="39"/>
      <c r="D58" s="40"/>
      <c r="E58" s="32">
        <v>6.5152400835073125</v>
      </c>
      <c r="F58" s="32">
        <v>7.3983298538622293</v>
      </c>
      <c r="G58" s="32">
        <v>6.6331236897274692</v>
      </c>
      <c r="H58" s="32"/>
      <c r="I58" s="32"/>
      <c r="J58" s="32">
        <v>6.7707395498392193</v>
      </c>
      <c r="K58" s="32">
        <v>6.6966457023061015</v>
      </c>
      <c r="L58" s="32"/>
      <c r="M58" s="32">
        <v>6.8256716417910459</v>
      </c>
      <c r="N58" s="32"/>
      <c r="O58" s="33"/>
      <c r="P58" s="33"/>
    </row>
    <row r="59" spans="1:16" ht="15" customHeight="1" x14ac:dyDescent="0.25">
      <c r="A59" s="37" t="s">
        <v>173</v>
      </c>
      <c r="B59" s="37"/>
      <c r="C59" s="37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spans="1:16" ht="15" customHeight="1" x14ac:dyDescent="0.25">
      <c r="A60" s="41" t="s">
        <v>174</v>
      </c>
      <c r="B60" s="41"/>
      <c r="C60" s="41"/>
      <c r="D60" s="15"/>
      <c r="E60" s="15"/>
      <c r="F60" s="15"/>
      <c r="G60" s="42" t="str">
        <f ca="1">"Hải Phòng, ngày "&amp;TEXT(DAY(NOW()),"00") &amp;" tháng "&amp;MONTH(NOW())&amp;" năm "&amp;YEAR(NOW())</f>
        <v>Hải Phòng, ngày 14 tháng 11 năm 2023</v>
      </c>
      <c r="H60" s="42"/>
      <c r="I60" s="42"/>
      <c r="J60" s="42"/>
      <c r="K60" s="42"/>
      <c r="L60" s="42"/>
      <c r="M60" s="42"/>
      <c r="N60" s="42"/>
      <c r="O60" s="42"/>
      <c r="P60" s="42"/>
    </row>
    <row r="61" spans="1:16" ht="15" customHeight="1" x14ac:dyDescent="0.25">
      <c r="A61" s="15"/>
      <c r="B61" s="15"/>
      <c r="C61" s="15"/>
      <c r="D61" s="15"/>
      <c r="E61" s="15"/>
      <c r="F61" s="15"/>
      <c r="G61" s="41" t="s">
        <v>175</v>
      </c>
      <c r="H61" s="41"/>
      <c r="I61" s="41"/>
      <c r="J61" s="41"/>
      <c r="K61" s="41"/>
      <c r="L61" s="41"/>
      <c r="M61" s="41"/>
      <c r="N61" s="41"/>
      <c r="O61" s="41"/>
      <c r="P61" s="41"/>
    </row>
    <row r="62" spans="1:16" ht="15" customHeight="1" x14ac:dyDescent="0.2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</row>
    <row r="63" spans="1:16" ht="15" customHeight="1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</row>
    <row r="64" spans="1:16" ht="15" customHeight="1" x14ac:dyDescent="0.25">
      <c r="A64" s="15"/>
      <c r="B64" s="15"/>
      <c r="C64" s="16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</row>
    <row r="65" spans="1:16" ht="15" customHeight="1" x14ac:dyDescent="0.2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</row>
    <row r="66" spans="1:16" ht="15" customHeight="1" x14ac:dyDescent="0.25">
      <c r="A66" s="43" t="s">
        <v>176</v>
      </c>
      <c r="B66" s="43"/>
      <c r="C66" s="43"/>
      <c r="D66" s="15"/>
      <c r="E66" s="15"/>
      <c r="F66" s="15"/>
      <c r="G66" s="43" t="s">
        <v>177</v>
      </c>
      <c r="H66" s="43"/>
      <c r="I66" s="43"/>
      <c r="J66" s="43"/>
      <c r="K66" s="43"/>
      <c r="L66" s="43"/>
      <c r="M66" s="43"/>
      <c r="N66" s="43"/>
      <c r="O66" s="43"/>
      <c r="P66" s="43"/>
    </row>
    <row r="68" spans="1:16" ht="3.75" customHeight="1" x14ac:dyDescent="0.25">
      <c r="D68" s="20"/>
      <c r="E68" s="21" t="s">
        <v>10</v>
      </c>
      <c r="F68" s="21" t="s">
        <v>11</v>
      </c>
      <c r="G68" s="21" t="s">
        <v>12</v>
      </c>
      <c r="H68" s="21" t="s">
        <v>13</v>
      </c>
      <c r="I68" s="21" t="s">
        <v>14</v>
      </c>
      <c r="J68" s="21" t="s">
        <v>15</v>
      </c>
      <c r="K68" s="21" t="s">
        <v>16</v>
      </c>
      <c r="L68" s="21" t="s">
        <v>17</v>
      </c>
      <c r="M68" s="21" t="s">
        <v>18</v>
      </c>
      <c r="N68" s="21"/>
      <c r="O68" s="21"/>
    </row>
    <row r="69" spans="1:16" ht="3.75" customHeight="1" x14ac:dyDescent="0.25">
      <c r="D69" s="20" t="str">
        <f>A57</f>
        <v>TB lớp</v>
      </c>
      <c r="E69" s="20">
        <f t="shared" ref="E69:M69" si="1">E57</f>
        <v>5.9720930232558143</v>
      </c>
      <c r="F69" s="20">
        <f t="shared" si="1"/>
        <v>6.8860465116279093</v>
      </c>
      <c r="G69" s="20">
        <f t="shared" si="1"/>
        <v>6.9488372093023267</v>
      </c>
      <c r="H69" s="20" t="str">
        <f t="shared" si="1"/>
        <v/>
      </c>
      <c r="I69" s="20" t="str">
        <f t="shared" si="1"/>
        <v/>
      </c>
      <c r="J69" s="20">
        <f t="shared" si="1"/>
        <v>6.2511627906976743</v>
      </c>
      <c r="K69" s="20">
        <f t="shared" si="1"/>
        <v>5.6418604651162809</v>
      </c>
      <c r="L69" s="20" t="str">
        <f t="shared" si="1"/>
        <v/>
      </c>
      <c r="M69" s="20">
        <f t="shared" si="1"/>
        <v>6.4744186046511647</v>
      </c>
      <c r="N69" s="20"/>
      <c r="O69" s="20"/>
    </row>
    <row r="70" spans="1:16" ht="3.75" customHeight="1" x14ac:dyDescent="0.25">
      <c r="D70" s="20" t="str">
        <f>A58</f>
        <v>TB khối</v>
      </c>
      <c r="E70" s="20">
        <f t="shared" ref="E70:M70" si="2">E58</f>
        <v>6.5152400835073125</v>
      </c>
      <c r="F70" s="20">
        <f t="shared" si="2"/>
        <v>7.3983298538622293</v>
      </c>
      <c r="G70" s="20">
        <f t="shared" si="2"/>
        <v>6.6331236897274692</v>
      </c>
      <c r="H70" s="20">
        <f t="shared" si="2"/>
        <v>0</v>
      </c>
      <c r="I70" s="20">
        <f t="shared" si="2"/>
        <v>0</v>
      </c>
      <c r="J70" s="20">
        <f t="shared" si="2"/>
        <v>6.7707395498392193</v>
      </c>
      <c r="K70" s="20">
        <f t="shared" si="2"/>
        <v>6.6966457023061015</v>
      </c>
      <c r="L70" s="20">
        <f t="shared" si="2"/>
        <v>0</v>
      </c>
      <c r="M70" s="20">
        <f t="shared" si="2"/>
        <v>6.8256716417910459</v>
      </c>
      <c r="N70" s="20"/>
      <c r="O70" s="20"/>
    </row>
  </sheetData>
  <sheetProtection selectLockedCells="1" selectUnlockedCells="1"/>
  <sortState xmlns:xlrd2="http://schemas.microsoft.com/office/spreadsheetml/2017/richdata2" ref="A4:S997">
    <sortCondition ref="D3"/>
  </sortState>
  <dataConsolidate>
    <dataRefs count="1">
      <dataRef ref="A1:A22" sheet="MA" r:id="rId1"/>
    </dataRefs>
  </dataConsolidate>
  <mergeCells count="12">
    <mergeCell ref="A60:C60"/>
    <mergeCell ref="G60:P60"/>
    <mergeCell ref="G61:P61"/>
    <mergeCell ref="A66:C66"/>
    <mergeCell ref="G66:P66"/>
    <mergeCell ref="F3:P3"/>
    <mergeCell ref="A1:E1"/>
    <mergeCell ref="A2:E2"/>
    <mergeCell ref="F2:P2"/>
    <mergeCell ref="A59:C59"/>
    <mergeCell ref="A57:D57"/>
    <mergeCell ref="A58:D58"/>
  </mergeCells>
  <printOptions horizontalCentered="1"/>
  <pageMargins left="0.51" right="0.19" top="0.21" bottom="0.14000000000000001" header="0.16" footer="0.09"/>
  <pageSetup paperSize="9" scale="85" orientation="portrait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931CA-52DB-4DC3-BD97-A8838533C9EE}">
  <dimension ref="A1:G489"/>
  <sheetViews>
    <sheetView tabSelected="1" topLeftCell="A10" workbookViewId="0">
      <selection activeCell="M11" sqref="M11"/>
    </sheetView>
  </sheetViews>
  <sheetFormatPr defaultRowHeight="15" x14ac:dyDescent="0.25"/>
  <cols>
    <col min="3" max="3" width="23.7109375" customWidth="1"/>
    <col min="4" max="4" width="13.5703125" customWidth="1"/>
    <col min="7" max="7" width="13.5703125" customWidth="1"/>
  </cols>
  <sheetData>
    <row r="1" spans="1:7" x14ac:dyDescent="0.25">
      <c r="A1" s="35" t="s">
        <v>0</v>
      </c>
      <c r="B1" s="35"/>
      <c r="C1" s="35"/>
      <c r="D1" s="35"/>
      <c r="E1" s="35"/>
    </row>
    <row r="2" spans="1:7" ht="18.75" x14ac:dyDescent="0.3">
      <c r="A2" s="41" t="s">
        <v>1</v>
      </c>
      <c r="B2" s="41"/>
      <c r="C2" s="41"/>
      <c r="D2" s="41"/>
      <c r="E2" s="41"/>
      <c r="F2" s="36"/>
      <c r="G2" s="36"/>
    </row>
    <row r="3" spans="1:7" x14ac:dyDescent="0.25">
      <c r="F3" s="35"/>
      <c r="G3" s="35"/>
    </row>
    <row r="4" spans="1:7" x14ac:dyDescent="0.25">
      <c r="B4" s="44" t="s">
        <v>1264</v>
      </c>
      <c r="C4" s="44"/>
      <c r="D4" s="44"/>
      <c r="E4" s="44"/>
      <c r="F4" s="44"/>
      <c r="G4" s="44"/>
    </row>
    <row r="6" spans="1:7" x14ac:dyDescent="0.25">
      <c r="A6" s="14" t="s">
        <v>6</v>
      </c>
      <c r="B6" s="13" t="s">
        <v>7</v>
      </c>
      <c r="C6" s="13" t="s">
        <v>8</v>
      </c>
      <c r="D6" s="13" t="s">
        <v>9</v>
      </c>
      <c r="E6" s="22" t="s">
        <v>1263</v>
      </c>
      <c r="F6" s="22" t="s">
        <v>19</v>
      </c>
      <c r="G6" s="22" t="s">
        <v>1265</v>
      </c>
    </row>
    <row r="7" spans="1:7" x14ac:dyDescent="0.25">
      <c r="A7" s="10">
        <v>32</v>
      </c>
      <c r="B7" s="10" t="s">
        <v>115</v>
      </c>
      <c r="C7" s="11" t="s">
        <v>116</v>
      </c>
      <c r="D7" s="12" t="s">
        <v>117</v>
      </c>
      <c r="E7" s="29" t="s">
        <v>1252</v>
      </c>
      <c r="F7" s="28">
        <v>9.5</v>
      </c>
      <c r="G7" s="25">
        <v>1</v>
      </c>
    </row>
    <row r="8" spans="1:7" x14ac:dyDescent="0.25">
      <c r="A8" s="4">
        <v>16</v>
      </c>
      <c r="B8" s="4" t="s">
        <v>68</v>
      </c>
      <c r="C8" s="5" t="s">
        <v>69</v>
      </c>
      <c r="D8" s="6" t="s">
        <v>70</v>
      </c>
      <c r="E8" s="29" t="s">
        <v>1252</v>
      </c>
      <c r="F8" s="29">
        <v>9.31</v>
      </c>
      <c r="G8" s="25">
        <v>2</v>
      </c>
    </row>
    <row r="9" spans="1:7" x14ac:dyDescent="0.25">
      <c r="A9" s="7">
        <v>37</v>
      </c>
      <c r="B9" s="7" t="s">
        <v>130</v>
      </c>
      <c r="C9" s="8" t="s">
        <v>131</v>
      </c>
      <c r="D9" s="9" t="s">
        <v>132</v>
      </c>
      <c r="E9" s="29" t="s">
        <v>1252</v>
      </c>
      <c r="F9" s="27">
        <v>9.24</v>
      </c>
      <c r="G9" s="25">
        <v>3</v>
      </c>
    </row>
    <row r="10" spans="1:7" x14ac:dyDescent="0.25">
      <c r="A10" s="7">
        <v>31</v>
      </c>
      <c r="B10" s="7" t="s">
        <v>112</v>
      </c>
      <c r="C10" s="8" t="s">
        <v>113</v>
      </c>
      <c r="D10" s="9" t="s">
        <v>114</v>
      </c>
      <c r="E10" s="29" t="s">
        <v>1252</v>
      </c>
      <c r="F10" s="27">
        <v>9.19</v>
      </c>
      <c r="G10" s="25">
        <v>5</v>
      </c>
    </row>
    <row r="11" spans="1:7" x14ac:dyDescent="0.25">
      <c r="A11" s="7">
        <v>41</v>
      </c>
      <c r="B11" s="7" t="s">
        <v>142</v>
      </c>
      <c r="C11" s="8" t="s">
        <v>143</v>
      </c>
      <c r="D11" s="9" t="s">
        <v>144</v>
      </c>
      <c r="E11" s="29" t="s">
        <v>1252</v>
      </c>
      <c r="F11" s="27">
        <v>9.11</v>
      </c>
      <c r="G11" s="25">
        <v>6</v>
      </c>
    </row>
    <row r="12" spans="1:7" x14ac:dyDescent="0.25">
      <c r="A12" s="10">
        <v>48</v>
      </c>
      <c r="B12" s="10" t="s">
        <v>162</v>
      </c>
      <c r="C12" s="11" t="s">
        <v>163</v>
      </c>
      <c r="D12" s="12" t="s">
        <v>164</v>
      </c>
      <c r="E12" s="29" t="s">
        <v>1252</v>
      </c>
      <c r="F12" s="28">
        <v>9.1</v>
      </c>
      <c r="G12" s="25">
        <v>7</v>
      </c>
    </row>
    <row r="13" spans="1:7" x14ac:dyDescent="0.25">
      <c r="A13" s="4">
        <v>7</v>
      </c>
      <c r="B13" s="4" t="s">
        <v>41</v>
      </c>
      <c r="C13" s="5" t="s">
        <v>42</v>
      </c>
      <c r="D13" s="6" t="s">
        <v>43</v>
      </c>
      <c r="E13" s="29" t="s">
        <v>1252</v>
      </c>
      <c r="F13" s="29">
        <v>9.09</v>
      </c>
      <c r="G13" s="25">
        <v>8</v>
      </c>
    </row>
    <row r="14" spans="1:7" x14ac:dyDescent="0.25">
      <c r="A14" s="7">
        <v>6</v>
      </c>
      <c r="B14" s="7" t="s">
        <v>38</v>
      </c>
      <c r="C14" s="8" t="s">
        <v>39</v>
      </c>
      <c r="D14" s="9" t="s">
        <v>40</v>
      </c>
      <c r="E14" s="29" t="s">
        <v>1252</v>
      </c>
      <c r="F14" s="27">
        <v>8.89</v>
      </c>
      <c r="G14" s="25">
        <v>16</v>
      </c>
    </row>
    <row r="15" spans="1:7" x14ac:dyDescent="0.25">
      <c r="A15" s="7">
        <v>35</v>
      </c>
      <c r="B15" s="7" t="s">
        <v>124</v>
      </c>
      <c r="C15" s="8" t="s">
        <v>125</v>
      </c>
      <c r="D15" s="9" t="s">
        <v>126</v>
      </c>
      <c r="E15" s="29" t="s">
        <v>1252</v>
      </c>
      <c r="F15" s="27">
        <v>8.84</v>
      </c>
      <c r="G15" s="25">
        <v>20</v>
      </c>
    </row>
    <row r="16" spans="1:7" x14ac:dyDescent="0.25">
      <c r="A16" s="7">
        <v>26</v>
      </c>
      <c r="B16" s="7" t="s">
        <v>97</v>
      </c>
      <c r="C16" s="8" t="s">
        <v>98</v>
      </c>
      <c r="D16" s="9" t="s">
        <v>99</v>
      </c>
      <c r="E16" s="29" t="s">
        <v>1252</v>
      </c>
      <c r="F16" s="27">
        <v>8.83</v>
      </c>
      <c r="G16" s="25">
        <v>21</v>
      </c>
    </row>
    <row r="17" spans="1:7" x14ac:dyDescent="0.25">
      <c r="A17" s="10">
        <v>18</v>
      </c>
      <c r="B17" s="10" t="s">
        <v>74</v>
      </c>
      <c r="C17" s="11" t="s">
        <v>75</v>
      </c>
      <c r="D17" s="12" t="s">
        <v>76</v>
      </c>
      <c r="E17" s="29" t="s">
        <v>1252</v>
      </c>
      <c r="F17" s="28">
        <v>8.8000000000000007</v>
      </c>
      <c r="G17" s="25">
        <v>23</v>
      </c>
    </row>
    <row r="18" spans="1:7" x14ac:dyDescent="0.25">
      <c r="A18" s="4">
        <v>34</v>
      </c>
      <c r="B18" s="4" t="s">
        <v>121</v>
      </c>
      <c r="C18" s="5" t="s">
        <v>122</v>
      </c>
      <c r="D18" s="6" t="s">
        <v>123</v>
      </c>
      <c r="E18" s="29" t="s">
        <v>1252</v>
      </c>
      <c r="F18" s="29">
        <v>8.8000000000000007</v>
      </c>
      <c r="G18" s="25">
        <v>24</v>
      </c>
    </row>
    <row r="19" spans="1:7" x14ac:dyDescent="0.25">
      <c r="A19" s="7">
        <v>49</v>
      </c>
      <c r="B19" s="7" t="s">
        <v>165</v>
      </c>
      <c r="C19" s="8" t="s">
        <v>166</v>
      </c>
      <c r="D19" s="9" t="s">
        <v>167</v>
      </c>
      <c r="E19" s="29" t="s">
        <v>1252</v>
      </c>
      <c r="F19" s="27">
        <v>8.8000000000000007</v>
      </c>
      <c r="G19" s="25">
        <v>25</v>
      </c>
    </row>
    <row r="20" spans="1:7" x14ac:dyDescent="0.25">
      <c r="A20" s="7">
        <v>2</v>
      </c>
      <c r="B20" s="7" t="s">
        <v>26</v>
      </c>
      <c r="C20" s="8" t="s">
        <v>27</v>
      </c>
      <c r="D20" s="9" t="s">
        <v>28</v>
      </c>
      <c r="E20" s="29" t="s">
        <v>1252</v>
      </c>
      <c r="F20" s="27">
        <v>8.7899999999999991</v>
      </c>
      <c r="G20" s="25">
        <v>27</v>
      </c>
    </row>
    <row r="21" spans="1:7" x14ac:dyDescent="0.25">
      <c r="A21" s="7">
        <v>23</v>
      </c>
      <c r="B21" s="7" t="s">
        <v>88</v>
      </c>
      <c r="C21" s="8" t="s">
        <v>89</v>
      </c>
      <c r="D21" s="9" t="s">
        <v>90</v>
      </c>
      <c r="E21" s="29" t="s">
        <v>1252</v>
      </c>
      <c r="F21" s="27">
        <v>8.7899999999999991</v>
      </c>
      <c r="G21" s="25">
        <v>28</v>
      </c>
    </row>
    <row r="22" spans="1:7" x14ac:dyDescent="0.25">
      <c r="A22" s="10">
        <v>8</v>
      </c>
      <c r="B22" s="10" t="s">
        <v>44</v>
      </c>
      <c r="C22" s="11" t="s">
        <v>45</v>
      </c>
      <c r="D22" s="12" t="s">
        <v>46</v>
      </c>
      <c r="E22" s="29" t="s">
        <v>1252</v>
      </c>
      <c r="F22" s="28">
        <v>8.76</v>
      </c>
      <c r="G22" s="25">
        <v>31</v>
      </c>
    </row>
    <row r="23" spans="1:7" x14ac:dyDescent="0.25">
      <c r="A23" s="4">
        <v>11</v>
      </c>
      <c r="B23" s="4" t="s">
        <v>53</v>
      </c>
      <c r="C23" s="5" t="s">
        <v>54</v>
      </c>
      <c r="D23" s="6" t="s">
        <v>55</v>
      </c>
      <c r="E23" s="29" t="s">
        <v>1252</v>
      </c>
      <c r="F23" s="29">
        <v>8.76</v>
      </c>
      <c r="G23" s="25">
        <v>32</v>
      </c>
    </row>
    <row r="24" spans="1:7" x14ac:dyDescent="0.25">
      <c r="A24" s="7">
        <v>42</v>
      </c>
      <c r="B24" s="7" t="s">
        <v>145</v>
      </c>
      <c r="C24" s="8" t="s">
        <v>146</v>
      </c>
      <c r="D24" s="9" t="s">
        <v>147</v>
      </c>
      <c r="E24" s="29" t="s">
        <v>1252</v>
      </c>
      <c r="F24" s="27">
        <v>8.61</v>
      </c>
      <c r="G24" s="25">
        <v>39</v>
      </c>
    </row>
    <row r="25" spans="1:7" x14ac:dyDescent="0.25">
      <c r="A25" s="7">
        <v>21</v>
      </c>
      <c r="B25" s="7" t="s">
        <v>83</v>
      </c>
      <c r="C25" s="8" t="s">
        <v>84</v>
      </c>
      <c r="D25" s="9" t="s">
        <v>70</v>
      </c>
      <c r="E25" s="29" t="s">
        <v>1252</v>
      </c>
      <c r="F25" s="27">
        <v>8.59</v>
      </c>
      <c r="G25" s="25">
        <v>41</v>
      </c>
    </row>
    <row r="26" spans="1:7" x14ac:dyDescent="0.25">
      <c r="A26" s="7">
        <v>50</v>
      </c>
      <c r="B26" s="7" t="s">
        <v>168</v>
      </c>
      <c r="C26" s="8" t="s">
        <v>169</v>
      </c>
      <c r="D26" s="9" t="s">
        <v>170</v>
      </c>
      <c r="E26" s="29" t="s">
        <v>1252</v>
      </c>
      <c r="F26" s="27">
        <v>8.57</v>
      </c>
      <c r="G26" s="25">
        <v>44</v>
      </c>
    </row>
    <row r="27" spans="1:7" x14ac:dyDescent="0.25">
      <c r="A27" s="10">
        <v>40</v>
      </c>
      <c r="B27" s="10" t="s">
        <v>139</v>
      </c>
      <c r="C27" s="11" t="s">
        <v>140</v>
      </c>
      <c r="D27" s="12" t="s">
        <v>141</v>
      </c>
      <c r="E27" s="29" t="s">
        <v>1252</v>
      </c>
      <c r="F27" s="28">
        <v>8.5399999999999991</v>
      </c>
      <c r="G27" s="25">
        <v>48</v>
      </c>
    </row>
    <row r="28" spans="1:7" x14ac:dyDescent="0.25">
      <c r="A28" s="4">
        <v>9</v>
      </c>
      <c r="B28" s="4" t="s">
        <v>47</v>
      </c>
      <c r="C28" s="5" t="s">
        <v>48</v>
      </c>
      <c r="D28" s="6" t="s">
        <v>49</v>
      </c>
      <c r="E28" s="29" t="s">
        <v>1252</v>
      </c>
      <c r="F28" s="29">
        <v>8.51</v>
      </c>
      <c r="G28" s="25">
        <v>52</v>
      </c>
    </row>
    <row r="29" spans="1:7" x14ac:dyDescent="0.25">
      <c r="A29" s="7">
        <v>27</v>
      </c>
      <c r="B29" s="7" t="s">
        <v>100</v>
      </c>
      <c r="C29" s="8" t="s">
        <v>101</v>
      </c>
      <c r="D29" s="9" t="s">
        <v>102</v>
      </c>
      <c r="E29" s="29" t="s">
        <v>1252</v>
      </c>
      <c r="F29" s="27">
        <v>8.51</v>
      </c>
      <c r="G29" s="25">
        <v>53</v>
      </c>
    </row>
    <row r="30" spans="1:7" x14ac:dyDescent="0.25">
      <c r="A30" s="7">
        <v>20</v>
      </c>
      <c r="B30" s="7" t="s">
        <v>80</v>
      </c>
      <c r="C30" s="8" t="s">
        <v>81</v>
      </c>
      <c r="D30" s="9" t="s">
        <v>82</v>
      </c>
      <c r="E30" s="29" t="s">
        <v>1252</v>
      </c>
      <c r="F30" s="27">
        <v>8.5</v>
      </c>
      <c r="G30" s="25">
        <v>54</v>
      </c>
    </row>
    <row r="31" spans="1:7" x14ac:dyDescent="0.25">
      <c r="A31" s="7">
        <v>15</v>
      </c>
      <c r="B31" s="7" t="s">
        <v>65</v>
      </c>
      <c r="C31" s="8" t="s">
        <v>66</v>
      </c>
      <c r="D31" s="9" t="s">
        <v>67</v>
      </c>
      <c r="E31" s="29" t="s">
        <v>1252</v>
      </c>
      <c r="F31" s="27">
        <v>8.4700000000000006</v>
      </c>
      <c r="G31" s="25">
        <v>55</v>
      </c>
    </row>
    <row r="32" spans="1:7" x14ac:dyDescent="0.25">
      <c r="A32" s="10">
        <v>22</v>
      </c>
      <c r="B32" s="10" t="s">
        <v>85</v>
      </c>
      <c r="C32" s="11" t="s">
        <v>86</v>
      </c>
      <c r="D32" s="12" t="s">
        <v>87</v>
      </c>
      <c r="E32" s="29" t="s">
        <v>1252</v>
      </c>
      <c r="F32" s="28">
        <v>8.2899999999999991</v>
      </c>
      <c r="G32" s="25">
        <v>74</v>
      </c>
    </row>
    <row r="33" spans="1:7" x14ac:dyDescent="0.25">
      <c r="A33" s="4">
        <v>5</v>
      </c>
      <c r="B33" s="4" t="s">
        <v>35</v>
      </c>
      <c r="C33" s="5" t="s">
        <v>36</v>
      </c>
      <c r="D33" s="6" t="s">
        <v>37</v>
      </c>
      <c r="E33" s="29" t="s">
        <v>1252</v>
      </c>
      <c r="F33" s="29">
        <v>8.24</v>
      </c>
      <c r="G33" s="25">
        <v>78</v>
      </c>
    </row>
    <row r="34" spans="1:7" x14ac:dyDescent="0.25">
      <c r="A34" s="7">
        <v>10</v>
      </c>
      <c r="B34" s="7" t="s">
        <v>50</v>
      </c>
      <c r="C34" s="8" t="s">
        <v>51</v>
      </c>
      <c r="D34" s="9" t="s">
        <v>52</v>
      </c>
      <c r="E34" s="29" t="s">
        <v>1252</v>
      </c>
      <c r="F34" s="27">
        <v>8.1999999999999993</v>
      </c>
      <c r="G34" s="25">
        <v>79</v>
      </c>
    </row>
    <row r="35" spans="1:7" x14ac:dyDescent="0.25">
      <c r="A35" s="7">
        <v>43</v>
      </c>
      <c r="B35" s="7" t="s">
        <v>148</v>
      </c>
      <c r="C35" s="8" t="s">
        <v>149</v>
      </c>
      <c r="D35" s="9" t="s">
        <v>150</v>
      </c>
      <c r="E35" s="29" t="s">
        <v>1252</v>
      </c>
      <c r="F35" s="27">
        <v>8.17</v>
      </c>
      <c r="G35" s="25">
        <v>82</v>
      </c>
    </row>
    <row r="36" spans="1:7" x14ac:dyDescent="0.25">
      <c r="A36" s="7">
        <v>36</v>
      </c>
      <c r="B36" s="7" t="s">
        <v>127</v>
      </c>
      <c r="C36" s="8" t="s">
        <v>128</v>
      </c>
      <c r="D36" s="9" t="s">
        <v>129</v>
      </c>
      <c r="E36" s="29" t="s">
        <v>1252</v>
      </c>
      <c r="F36" s="27">
        <v>8.06</v>
      </c>
      <c r="G36" s="25">
        <v>95</v>
      </c>
    </row>
    <row r="37" spans="1:7" x14ac:dyDescent="0.25">
      <c r="A37" s="10">
        <v>13</v>
      </c>
      <c r="B37" s="10" t="s">
        <v>59</v>
      </c>
      <c r="C37" s="11" t="s">
        <v>60</v>
      </c>
      <c r="D37" s="12" t="s">
        <v>61</v>
      </c>
      <c r="E37" s="29" t="s">
        <v>1252</v>
      </c>
      <c r="F37" s="28">
        <v>8.0399999999999991</v>
      </c>
      <c r="G37" s="25">
        <v>97</v>
      </c>
    </row>
    <row r="38" spans="1:7" x14ac:dyDescent="0.25">
      <c r="A38" s="4">
        <v>28</v>
      </c>
      <c r="B38" s="4" t="s">
        <v>103</v>
      </c>
      <c r="C38" s="5" t="s">
        <v>104</v>
      </c>
      <c r="D38" s="6" t="s">
        <v>105</v>
      </c>
      <c r="E38" s="29" t="s">
        <v>1252</v>
      </c>
      <c r="F38" s="29">
        <v>7.97</v>
      </c>
      <c r="G38" s="25">
        <v>101</v>
      </c>
    </row>
    <row r="39" spans="1:7" x14ac:dyDescent="0.25">
      <c r="A39" s="7">
        <v>4</v>
      </c>
      <c r="B39" s="7" t="s">
        <v>32</v>
      </c>
      <c r="C39" s="8" t="s">
        <v>33</v>
      </c>
      <c r="D39" s="9" t="s">
        <v>34</v>
      </c>
      <c r="E39" s="29" t="s">
        <v>1252</v>
      </c>
      <c r="F39" s="27">
        <v>7.96</v>
      </c>
      <c r="G39" s="25">
        <v>102</v>
      </c>
    </row>
    <row r="40" spans="1:7" x14ac:dyDescent="0.25">
      <c r="A40" s="7">
        <v>45</v>
      </c>
      <c r="B40" s="7" t="s">
        <v>154</v>
      </c>
      <c r="C40" s="8" t="s">
        <v>155</v>
      </c>
      <c r="D40" s="9" t="s">
        <v>156</v>
      </c>
      <c r="E40" s="29" t="s">
        <v>1252</v>
      </c>
      <c r="F40" s="27">
        <v>7.83</v>
      </c>
      <c r="G40" s="25">
        <v>124</v>
      </c>
    </row>
    <row r="41" spans="1:7" x14ac:dyDescent="0.25">
      <c r="A41" s="7">
        <v>1</v>
      </c>
      <c r="B41" s="27" t="s">
        <v>22</v>
      </c>
      <c r="C41" s="45" t="s">
        <v>23</v>
      </c>
      <c r="D41" s="27" t="s">
        <v>24</v>
      </c>
      <c r="E41" s="29" t="s">
        <v>1252</v>
      </c>
      <c r="F41" s="27">
        <v>7.81</v>
      </c>
      <c r="G41" s="25">
        <v>131</v>
      </c>
    </row>
    <row r="42" spans="1:7" x14ac:dyDescent="0.25">
      <c r="A42" s="10">
        <v>39</v>
      </c>
      <c r="B42" s="10" t="s">
        <v>136</v>
      </c>
      <c r="C42" s="11" t="s">
        <v>137</v>
      </c>
      <c r="D42" s="12" t="s">
        <v>138</v>
      </c>
      <c r="E42" s="29" t="s">
        <v>1252</v>
      </c>
      <c r="F42" s="28">
        <v>7.77</v>
      </c>
      <c r="G42" s="25">
        <v>139</v>
      </c>
    </row>
    <row r="43" spans="1:7" x14ac:dyDescent="0.25">
      <c r="A43" s="4">
        <v>47</v>
      </c>
      <c r="B43" s="4" t="s">
        <v>159</v>
      </c>
      <c r="C43" s="5" t="s">
        <v>160</v>
      </c>
      <c r="D43" s="6" t="s">
        <v>161</v>
      </c>
      <c r="E43" s="29" t="s">
        <v>1252</v>
      </c>
      <c r="F43" s="29">
        <v>7.77</v>
      </c>
      <c r="G43" s="25">
        <v>140</v>
      </c>
    </row>
    <row r="44" spans="1:7" x14ac:dyDescent="0.25">
      <c r="A44" s="7">
        <v>19</v>
      </c>
      <c r="B44" s="7" t="s">
        <v>77</v>
      </c>
      <c r="C44" s="8" t="s">
        <v>78</v>
      </c>
      <c r="D44" s="9" t="s">
        <v>79</v>
      </c>
      <c r="E44" s="29" t="s">
        <v>1252</v>
      </c>
      <c r="F44" s="27">
        <v>7.76</v>
      </c>
      <c r="G44" s="25">
        <v>142</v>
      </c>
    </row>
    <row r="45" spans="1:7" x14ac:dyDescent="0.25">
      <c r="A45" s="7">
        <v>17</v>
      </c>
      <c r="B45" s="7" t="s">
        <v>71</v>
      </c>
      <c r="C45" s="8" t="s">
        <v>72</v>
      </c>
      <c r="D45" s="9" t="s">
        <v>73</v>
      </c>
      <c r="E45" s="29" t="s">
        <v>1252</v>
      </c>
      <c r="F45" s="27">
        <v>7.74</v>
      </c>
      <c r="G45" s="25">
        <v>145</v>
      </c>
    </row>
    <row r="46" spans="1:7" x14ac:dyDescent="0.25">
      <c r="A46" s="7">
        <v>14</v>
      </c>
      <c r="B46" s="7" t="s">
        <v>62</v>
      </c>
      <c r="C46" s="8" t="s">
        <v>63</v>
      </c>
      <c r="D46" s="9" t="s">
        <v>64</v>
      </c>
      <c r="E46" s="29" t="s">
        <v>1252</v>
      </c>
      <c r="F46" s="27">
        <v>7.67</v>
      </c>
      <c r="G46" s="25">
        <v>151</v>
      </c>
    </row>
    <row r="47" spans="1:7" x14ac:dyDescent="0.25">
      <c r="A47" s="10">
        <v>25</v>
      </c>
      <c r="B47" s="10" t="s">
        <v>94</v>
      </c>
      <c r="C47" s="11" t="s">
        <v>95</v>
      </c>
      <c r="D47" s="12" t="s">
        <v>96</v>
      </c>
      <c r="E47" s="29" t="s">
        <v>1252</v>
      </c>
      <c r="F47" s="28">
        <v>7.66</v>
      </c>
      <c r="G47" s="25">
        <v>156</v>
      </c>
    </row>
    <row r="48" spans="1:7" x14ac:dyDescent="0.25">
      <c r="A48" s="4">
        <v>44</v>
      </c>
      <c r="B48" s="4" t="s">
        <v>151</v>
      </c>
      <c r="C48" s="5" t="s">
        <v>152</v>
      </c>
      <c r="D48" s="6" t="s">
        <v>153</v>
      </c>
      <c r="E48" s="29" t="s">
        <v>1252</v>
      </c>
      <c r="F48" s="29">
        <v>7.66</v>
      </c>
      <c r="G48" s="25">
        <v>157</v>
      </c>
    </row>
    <row r="49" spans="1:7" x14ac:dyDescent="0.25">
      <c r="A49" s="7">
        <v>33</v>
      </c>
      <c r="B49" s="7" t="s">
        <v>118</v>
      </c>
      <c r="C49" s="8" t="s">
        <v>119</v>
      </c>
      <c r="D49" s="9" t="s">
        <v>120</v>
      </c>
      <c r="E49" s="29" t="s">
        <v>1252</v>
      </c>
      <c r="F49" s="27">
        <v>7.6</v>
      </c>
      <c r="G49" s="25">
        <v>168</v>
      </c>
    </row>
    <row r="50" spans="1:7" x14ac:dyDescent="0.25">
      <c r="A50" s="7">
        <v>24</v>
      </c>
      <c r="B50" s="7" t="s">
        <v>91</v>
      </c>
      <c r="C50" s="8" t="s">
        <v>92</v>
      </c>
      <c r="D50" s="9" t="s">
        <v>93</v>
      </c>
      <c r="E50" s="29" t="s">
        <v>1252</v>
      </c>
      <c r="F50" s="27">
        <v>7.59</v>
      </c>
      <c r="G50" s="25">
        <v>170</v>
      </c>
    </row>
    <row r="51" spans="1:7" x14ac:dyDescent="0.25">
      <c r="A51" s="7">
        <v>30</v>
      </c>
      <c r="B51" s="7" t="s">
        <v>109</v>
      </c>
      <c r="C51" s="8" t="s">
        <v>110</v>
      </c>
      <c r="D51" s="9" t="s">
        <v>111</v>
      </c>
      <c r="E51" s="29" t="s">
        <v>1252</v>
      </c>
      <c r="F51" s="27">
        <v>7.47</v>
      </c>
      <c r="G51" s="25">
        <v>178</v>
      </c>
    </row>
    <row r="52" spans="1:7" x14ac:dyDescent="0.25">
      <c r="A52" s="17">
        <v>46</v>
      </c>
      <c r="B52" s="17" t="s">
        <v>157</v>
      </c>
      <c r="C52" s="18" t="s">
        <v>158</v>
      </c>
      <c r="D52" s="19" t="s">
        <v>99</v>
      </c>
      <c r="E52" s="29" t="s">
        <v>1252</v>
      </c>
      <c r="F52" s="30">
        <v>7.36</v>
      </c>
      <c r="G52" s="25">
        <v>190</v>
      </c>
    </row>
    <row r="53" spans="1:7" x14ac:dyDescent="0.25">
      <c r="A53" s="4">
        <v>38</v>
      </c>
      <c r="B53" s="4" t="s">
        <v>133</v>
      </c>
      <c r="C53" s="5" t="s">
        <v>134</v>
      </c>
      <c r="D53" s="6" t="s">
        <v>135</v>
      </c>
      <c r="E53" s="29" t="s">
        <v>1252</v>
      </c>
      <c r="F53" s="29">
        <v>7.31</v>
      </c>
      <c r="G53" s="25">
        <v>197</v>
      </c>
    </row>
    <row r="54" spans="1:7" x14ac:dyDescent="0.25">
      <c r="A54" s="7">
        <v>29</v>
      </c>
      <c r="B54" s="7" t="s">
        <v>106</v>
      </c>
      <c r="C54" s="8" t="s">
        <v>107</v>
      </c>
      <c r="D54" s="9" t="s">
        <v>108</v>
      </c>
      <c r="E54" s="29" t="s">
        <v>1252</v>
      </c>
      <c r="F54" s="27">
        <v>6.9</v>
      </c>
      <c r="G54" s="25">
        <v>252</v>
      </c>
    </row>
    <row r="55" spans="1:7" x14ac:dyDescent="0.25">
      <c r="A55" s="7">
        <v>12</v>
      </c>
      <c r="B55" s="7" t="s">
        <v>56</v>
      </c>
      <c r="C55" s="8" t="s">
        <v>57</v>
      </c>
      <c r="D55" s="9" t="s">
        <v>58</v>
      </c>
      <c r="E55" s="29" t="s">
        <v>1252</v>
      </c>
      <c r="F55" s="27">
        <v>6.83</v>
      </c>
      <c r="G55" s="25">
        <v>258</v>
      </c>
    </row>
    <row r="56" spans="1:7" x14ac:dyDescent="0.25">
      <c r="A56" s="7">
        <v>3</v>
      </c>
      <c r="B56" s="7" t="s">
        <v>29</v>
      </c>
      <c r="C56" s="8" t="s">
        <v>30</v>
      </c>
      <c r="D56" s="9" t="s">
        <v>31</v>
      </c>
      <c r="E56" s="29" t="s">
        <v>1252</v>
      </c>
      <c r="F56" s="27">
        <v>4.63</v>
      </c>
      <c r="G56" s="25">
        <v>433</v>
      </c>
    </row>
    <row r="57" spans="1:7" x14ac:dyDescent="0.25">
      <c r="A57" s="10">
        <v>23</v>
      </c>
      <c r="B57" s="10" t="s">
        <v>238</v>
      </c>
      <c r="C57" s="11" t="s">
        <v>239</v>
      </c>
      <c r="D57" s="12" t="s">
        <v>190</v>
      </c>
      <c r="E57" s="29" t="s">
        <v>1261</v>
      </c>
      <c r="F57" s="28">
        <v>8.3699999999999992</v>
      </c>
      <c r="G57" s="25">
        <v>64</v>
      </c>
    </row>
    <row r="58" spans="1:7" x14ac:dyDescent="0.25">
      <c r="A58" s="4">
        <v>12</v>
      </c>
      <c r="B58" s="4" t="s">
        <v>208</v>
      </c>
      <c r="C58" s="5" t="s">
        <v>209</v>
      </c>
      <c r="D58" s="6" t="s">
        <v>184</v>
      </c>
      <c r="E58" s="29" t="s">
        <v>1261</v>
      </c>
      <c r="F58" s="29">
        <v>8.07</v>
      </c>
      <c r="G58" s="25">
        <v>92</v>
      </c>
    </row>
    <row r="59" spans="1:7" x14ac:dyDescent="0.25">
      <c r="A59" s="7">
        <v>19</v>
      </c>
      <c r="B59" s="7" t="s">
        <v>228</v>
      </c>
      <c r="C59" s="8" t="s">
        <v>229</v>
      </c>
      <c r="D59" s="9" t="s">
        <v>230</v>
      </c>
      <c r="E59" s="29" t="s">
        <v>1261</v>
      </c>
      <c r="F59" s="27">
        <v>8.07</v>
      </c>
      <c r="G59" s="25">
        <v>93</v>
      </c>
    </row>
    <row r="60" spans="1:7" x14ac:dyDescent="0.25">
      <c r="A60" s="7">
        <v>25</v>
      </c>
      <c r="B60" s="7" t="s">
        <v>243</v>
      </c>
      <c r="C60" s="8" t="s">
        <v>241</v>
      </c>
      <c r="D60" s="9" t="s">
        <v>244</v>
      </c>
      <c r="E60" s="29" t="s">
        <v>1261</v>
      </c>
      <c r="F60" s="27">
        <v>7.9</v>
      </c>
      <c r="G60" s="25">
        <v>112</v>
      </c>
    </row>
    <row r="61" spans="1:7" x14ac:dyDescent="0.25">
      <c r="A61" s="7">
        <v>18</v>
      </c>
      <c r="B61" s="7" t="s">
        <v>225</v>
      </c>
      <c r="C61" s="8" t="s">
        <v>226</v>
      </c>
      <c r="D61" s="9" t="s">
        <v>227</v>
      </c>
      <c r="E61" s="29" t="s">
        <v>1261</v>
      </c>
      <c r="F61" s="27">
        <v>7.83</v>
      </c>
      <c r="G61" s="25">
        <v>127</v>
      </c>
    </row>
    <row r="62" spans="1:7" x14ac:dyDescent="0.25">
      <c r="A62" s="10">
        <v>20</v>
      </c>
      <c r="B62" s="10" t="s">
        <v>231</v>
      </c>
      <c r="C62" s="11" t="s">
        <v>232</v>
      </c>
      <c r="D62" s="12" t="s">
        <v>79</v>
      </c>
      <c r="E62" s="29" t="s">
        <v>1261</v>
      </c>
      <c r="F62" s="28">
        <v>7.8</v>
      </c>
      <c r="G62" s="25">
        <v>134</v>
      </c>
    </row>
    <row r="63" spans="1:7" x14ac:dyDescent="0.25">
      <c r="A63" s="4">
        <v>38</v>
      </c>
      <c r="B63" s="4" t="s">
        <v>280</v>
      </c>
      <c r="C63" s="5" t="s">
        <v>281</v>
      </c>
      <c r="D63" s="6" t="s">
        <v>270</v>
      </c>
      <c r="E63" s="29" t="s">
        <v>1261</v>
      </c>
      <c r="F63" s="29">
        <v>7.65</v>
      </c>
      <c r="G63" s="25">
        <v>161</v>
      </c>
    </row>
    <row r="64" spans="1:7" x14ac:dyDescent="0.25">
      <c r="A64" s="7">
        <v>3</v>
      </c>
      <c r="B64" s="7" t="s">
        <v>185</v>
      </c>
      <c r="C64" s="8" t="s">
        <v>186</v>
      </c>
      <c r="D64" s="9" t="s">
        <v>187</v>
      </c>
      <c r="E64" s="29" t="s">
        <v>1261</v>
      </c>
      <c r="F64" s="27">
        <v>7.28</v>
      </c>
      <c r="G64" s="25">
        <v>204</v>
      </c>
    </row>
    <row r="65" spans="1:7" x14ac:dyDescent="0.25">
      <c r="A65" s="7">
        <v>28</v>
      </c>
      <c r="B65" s="7" t="s">
        <v>251</v>
      </c>
      <c r="C65" s="8" t="s">
        <v>252</v>
      </c>
      <c r="D65" s="9" t="s">
        <v>253</v>
      </c>
      <c r="E65" s="29" t="s">
        <v>1261</v>
      </c>
      <c r="F65" s="27">
        <v>7.23</v>
      </c>
      <c r="G65" s="25">
        <v>209</v>
      </c>
    </row>
    <row r="66" spans="1:7" x14ac:dyDescent="0.25">
      <c r="A66" s="7">
        <v>8</v>
      </c>
      <c r="B66" s="7" t="s">
        <v>198</v>
      </c>
      <c r="C66" s="8" t="s">
        <v>199</v>
      </c>
      <c r="D66" s="9" t="s">
        <v>34</v>
      </c>
      <c r="E66" s="29" t="s">
        <v>1261</v>
      </c>
      <c r="F66" s="27">
        <v>7.17</v>
      </c>
      <c r="G66" s="25">
        <v>221</v>
      </c>
    </row>
    <row r="67" spans="1:7" x14ac:dyDescent="0.25">
      <c r="A67" s="10">
        <v>4</v>
      </c>
      <c r="B67" s="10" t="s">
        <v>188</v>
      </c>
      <c r="C67" s="11" t="s">
        <v>189</v>
      </c>
      <c r="D67" s="12" t="s">
        <v>190</v>
      </c>
      <c r="E67" s="29" t="s">
        <v>1261</v>
      </c>
      <c r="F67" s="28">
        <v>7.08</v>
      </c>
      <c r="G67" s="25">
        <v>229</v>
      </c>
    </row>
    <row r="68" spans="1:7" x14ac:dyDescent="0.25">
      <c r="A68" s="4">
        <v>2</v>
      </c>
      <c r="B68" s="4" t="s">
        <v>182</v>
      </c>
      <c r="C68" s="5" t="s">
        <v>183</v>
      </c>
      <c r="D68" s="6" t="s">
        <v>184</v>
      </c>
      <c r="E68" s="29" t="s">
        <v>1261</v>
      </c>
      <c r="F68" s="29">
        <v>7.03</v>
      </c>
      <c r="G68" s="25">
        <v>234</v>
      </c>
    </row>
    <row r="69" spans="1:7" x14ac:dyDescent="0.25">
      <c r="A69" s="7">
        <v>42</v>
      </c>
      <c r="B69" s="7" t="s">
        <v>291</v>
      </c>
      <c r="C69" s="8" t="s">
        <v>292</v>
      </c>
      <c r="D69" s="9" t="s">
        <v>293</v>
      </c>
      <c r="E69" s="29" t="s">
        <v>1261</v>
      </c>
      <c r="F69" s="27">
        <v>7</v>
      </c>
      <c r="G69" s="25">
        <v>239</v>
      </c>
    </row>
    <row r="70" spans="1:7" x14ac:dyDescent="0.25">
      <c r="A70" s="7">
        <v>10</v>
      </c>
      <c r="B70" s="7" t="s">
        <v>202</v>
      </c>
      <c r="C70" s="8" t="s">
        <v>203</v>
      </c>
      <c r="D70" s="9" t="s">
        <v>204</v>
      </c>
      <c r="E70" s="29" t="s">
        <v>1261</v>
      </c>
      <c r="F70" s="27">
        <v>6.98</v>
      </c>
      <c r="G70" s="25">
        <v>240</v>
      </c>
    </row>
    <row r="71" spans="1:7" x14ac:dyDescent="0.25">
      <c r="A71" s="7">
        <v>16</v>
      </c>
      <c r="B71" s="7" t="s">
        <v>219</v>
      </c>
      <c r="C71" s="8" t="s">
        <v>220</v>
      </c>
      <c r="D71" s="9" t="s">
        <v>221</v>
      </c>
      <c r="E71" s="29" t="s">
        <v>1261</v>
      </c>
      <c r="F71" s="27">
        <v>6.93</v>
      </c>
      <c r="G71" s="25">
        <v>249</v>
      </c>
    </row>
    <row r="72" spans="1:7" x14ac:dyDescent="0.25">
      <c r="A72" s="10">
        <v>13</v>
      </c>
      <c r="B72" s="10" t="s">
        <v>210</v>
      </c>
      <c r="C72" s="11" t="s">
        <v>211</v>
      </c>
      <c r="D72" s="12" t="s">
        <v>212</v>
      </c>
      <c r="E72" s="29" t="s">
        <v>1261</v>
      </c>
      <c r="F72" s="28">
        <v>6.85</v>
      </c>
      <c r="G72" s="25">
        <v>257</v>
      </c>
    </row>
    <row r="73" spans="1:7" x14ac:dyDescent="0.25">
      <c r="A73" s="4">
        <v>1</v>
      </c>
      <c r="B73" s="29" t="s">
        <v>179</v>
      </c>
      <c r="C73" s="31" t="s">
        <v>180</v>
      </c>
      <c r="D73" s="29" t="s">
        <v>181</v>
      </c>
      <c r="E73" s="29" t="s">
        <v>1261</v>
      </c>
      <c r="F73" s="29">
        <v>6.75</v>
      </c>
      <c r="G73" s="25">
        <v>270</v>
      </c>
    </row>
    <row r="74" spans="1:7" x14ac:dyDescent="0.25">
      <c r="A74" s="7">
        <v>24</v>
      </c>
      <c r="B74" s="7" t="s">
        <v>240</v>
      </c>
      <c r="C74" s="8" t="s">
        <v>241</v>
      </c>
      <c r="D74" s="9" t="s">
        <v>242</v>
      </c>
      <c r="E74" s="29" t="s">
        <v>1261</v>
      </c>
      <c r="F74" s="27">
        <v>6.72</v>
      </c>
      <c r="G74" s="25">
        <v>272</v>
      </c>
    </row>
    <row r="75" spans="1:7" x14ac:dyDescent="0.25">
      <c r="A75" s="7">
        <v>27</v>
      </c>
      <c r="B75" s="7" t="s">
        <v>248</v>
      </c>
      <c r="C75" s="8" t="s">
        <v>249</v>
      </c>
      <c r="D75" s="9" t="s">
        <v>250</v>
      </c>
      <c r="E75" s="29" t="s">
        <v>1261</v>
      </c>
      <c r="F75" s="27">
        <v>6.67</v>
      </c>
      <c r="G75" s="25">
        <v>280</v>
      </c>
    </row>
    <row r="76" spans="1:7" x14ac:dyDescent="0.25">
      <c r="A76" s="7">
        <v>29</v>
      </c>
      <c r="B76" s="7" t="s">
        <v>254</v>
      </c>
      <c r="C76" s="8" t="s">
        <v>255</v>
      </c>
      <c r="D76" s="9" t="s">
        <v>55</v>
      </c>
      <c r="E76" s="29" t="s">
        <v>1261</v>
      </c>
      <c r="F76" s="27">
        <v>6.37</v>
      </c>
      <c r="G76" s="25">
        <v>297</v>
      </c>
    </row>
    <row r="77" spans="1:7" x14ac:dyDescent="0.25">
      <c r="A77" s="10">
        <v>35</v>
      </c>
      <c r="B77" s="10" t="s">
        <v>271</v>
      </c>
      <c r="C77" s="11" t="s">
        <v>272</v>
      </c>
      <c r="D77" s="12" t="s">
        <v>273</v>
      </c>
      <c r="E77" s="29" t="s">
        <v>1261</v>
      </c>
      <c r="F77" s="28">
        <v>5.98</v>
      </c>
      <c r="G77" s="25">
        <v>333</v>
      </c>
    </row>
    <row r="78" spans="1:7" x14ac:dyDescent="0.25">
      <c r="A78" s="4">
        <v>43</v>
      </c>
      <c r="B78" s="4" t="s">
        <v>294</v>
      </c>
      <c r="C78" s="5" t="s">
        <v>295</v>
      </c>
      <c r="D78" s="6" t="s">
        <v>156</v>
      </c>
      <c r="E78" s="29" t="s">
        <v>1261</v>
      </c>
      <c r="F78" s="29">
        <v>5.93</v>
      </c>
      <c r="G78" s="25">
        <v>338</v>
      </c>
    </row>
    <row r="79" spans="1:7" x14ac:dyDescent="0.25">
      <c r="A79" s="7">
        <v>5</v>
      </c>
      <c r="B79" s="7" t="s">
        <v>191</v>
      </c>
      <c r="C79" s="8" t="s">
        <v>192</v>
      </c>
      <c r="D79" s="9" t="s">
        <v>193</v>
      </c>
      <c r="E79" s="29" t="s">
        <v>1261</v>
      </c>
      <c r="F79" s="27">
        <v>5.82</v>
      </c>
      <c r="G79" s="25">
        <v>347</v>
      </c>
    </row>
    <row r="80" spans="1:7" x14ac:dyDescent="0.25">
      <c r="A80" s="7">
        <v>7</v>
      </c>
      <c r="B80" s="7" t="s">
        <v>196</v>
      </c>
      <c r="C80" s="8" t="s">
        <v>197</v>
      </c>
      <c r="D80" s="9" t="s">
        <v>55</v>
      </c>
      <c r="E80" s="29" t="s">
        <v>1261</v>
      </c>
      <c r="F80" s="27">
        <v>5.67</v>
      </c>
      <c r="G80" s="25">
        <v>358</v>
      </c>
    </row>
    <row r="81" spans="1:7" x14ac:dyDescent="0.25">
      <c r="A81" s="7">
        <v>22</v>
      </c>
      <c r="B81" s="7" t="s">
        <v>236</v>
      </c>
      <c r="C81" s="8" t="s">
        <v>237</v>
      </c>
      <c r="D81" s="9" t="s">
        <v>218</v>
      </c>
      <c r="E81" s="29" t="s">
        <v>1261</v>
      </c>
      <c r="F81" s="27">
        <v>5.62</v>
      </c>
      <c r="G81" s="25">
        <v>361</v>
      </c>
    </row>
    <row r="82" spans="1:7" x14ac:dyDescent="0.25">
      <c r="A82" s="10">
        <v>36</v>
      </c>
      <c r="B82" s="10" t="s">
        <v>274</v>
      </c>
      <c r="C82" s="11" t="s">
        <v>275</v>
      </c>
      <c r="D82" s="12" t="s">
        <v>276</v>
      </c>
      <c r="E82" s="29" t="s">
        <v>1261</v>
      </c>
      <c r="F82" s="28">
        <v>5.55</v>
      </c>
      <c r="G82" s="25">
        <v>366</v>
      </c>
    </row>
    <row r="83" spans="1:7" x14ac:dyDescent="0.25">
      <c r="A83" s="4">
        <v>39</v>
      </c>
      <c r="B83" s="4" t="s">
        <v>282</v>
      </c>
      <c r="C83" s="5" t="s">
        <v>283</v>
      </c>
      <c r="D83" s="6" t="s">
        <v>284</v>
      </c>
      <c r="E83" s="29" t="s">
        <v>1261</v>
      </c>
      <c r="F83" s="29">
        <v>5.55</v>
      </c>
      <c r="G83" s="25">
        <v>367</v>
      </c>
    </row>
    <row r="84" spans="1:7" x14ac:dyDescent="0.25">
      <c r="A84" s="7">
        <v>9</v>
      </c>
      <c r="B84" s="7" t="s">
        <v>200</v>
      </c>
      <c r="C84" s="8" t="s">
        <v>201</v>
      </c>
      <c r="D84" s="9" t="s">
        <v>190</v>
      </c>
      <c r="E84" s="29" t="s">
        <v>1261</v>
      </c>
      <c r="F84" s="27">
        <v>5.45</v>
      </c>
      <c r="G84" s="25">
        <v>373</v>
      </c>
    </row>
    <row r="85" spans="1:7" x14ac:dyDescent="0.25">
      <c r="A85" s="7">
        <v>30</v>
      </c>
      <c r="B85" s="7" t="s">
        <v>256</v>
      </c>
      <c r="C85" s="8" t="s">
        <v>257</v>
      </c>
      <c r="D85" s="9" t="s">
        <v>258</v>
      </c>
      <c r="E85" s="29" t="s">
        <v>1261</v>
      </c>
      <c r="F85" s="27">
        <v>5.45</v>
      </c>
      <c r="G85" s="25">
        <v>374</v>
      </c>
    </row>
    <row r="86" spans="1:7" x14ac:dyDescent="0.25">
      <c r="A86" s="7">
        <v>21</v>
      </c>
      <c r="B86" s="7" t="s">
        <v>233</v>
      </c>
      <c r="C86" s="8" t="s">
        <v>234</v>
      </c>
      <c r="D86" s="9" t="s">
        <v>235</v>
      </c>
      <c r="E86" s="29" t="s">
        <v>1261</v>
      </c>
      <c r="F86" s="27">
        <v>5.37</v>
      </c>
      <c r="G86" s="25">
        <v>384</v>
      </c>
    </row>
    <row r="87" spans="1:7" x14ac:dyDescent="0.25">
      <c r="A87" s="10">
        <v>41</v>
      </c>
      <c r="B87" s="10" t="s">
        <v>288</v>
      </c>
      <c r="C87" s="11" t="s">
        <v>289</v>
      </c>
      <c r="D87" s="12" t="s">
        <v>290</v>
      </c>
      <c r="E87" s="29" t="s">
        <v>1261</v>
      </c>
      <c r="F87" s="28">
        <v>5.35</v>
      </c>
      <c r="G87" s="25">
        <v>387</v>
      </c>
    </row>
    <row r="88" spans="1:7" x14ac:dyDescent="0.25">
      <c r="A88" s="4">
        <v>40</v>
      </c>
      <c r="B88" s="4" t="s">
        <v>285</v>
      </c>
      <c r="C88" s="5" t="s">
        <v>286</v>
      </c>
      <c r="D88" s="6" t="s">
        <v>287</v>
      </c>
      <c r="E88" s="29" t="s">
        <v>1261</v>
      </c>
      <c r="F88" s="29">
        <v>5.32</v>
      </c>
      <c r="G88" s="25">
        <v>389</v>
      </c>
    </row>
    <row r="89" spans="1:7" x14ac:dyDescent="0.25">
      <c r="A89" s="7">
        <v>31</v>
      </c>
      <c r="B89" s="7" t="s">
        <v>259</v>
      </c>
      <c r="C89" s="8" t="s">
        <v>260</v>
      </c>
      <c r="D89" s="9" t="s">
        <v>261</v>
      </c>
      <c r="E89" s="29" t="s">
        <v>1261</v>
      </c>
      <c r="F89" s="27">
        <v>5.27</v>
      </c>
      <c r="G89" s="25">
        <v>393</v>
      </c>
    </row>
    <row r="90" spans="1:7" x14ac:dyDescent="0.25">
      <c r="A90" s="7">
        <v>11</v>
      </c>
      <c r="B90" s="7" t="s">
        <v>205</v>
      </c>
      <c r="C90" s="8" t="s">
        <v>206</v>
      </c>
      <c r="D90" s="9" t="s">
        <v>207</v>
      </c>
      <c r="E90" s="29" t="s">
        <v>1261</v>
      </c>
      <c r="F90" s="27">
        <v>5.08</v>
      </c>
      <c r="G90" s="25">
        <v>403</v>
      </c>
    </row>
    <row r="91" spans="1:7" x14ac:dyDescent="0.25">
      <c r="A91" s="7">
        <v>26</v>
      </c>
      <c r="B91" s="7" t="s">
        <v>245</v>
      </c>
      <c r="C91" s="8" t="s">
        <v>246</v>
      </c>
      <c r="D91" s="9" t="s">
        <v>247</v>
      </c>
      <c r="E91" s="29" t="s">
        <v>1261</v>
      </c>
      <c r="F91" s="27">
        <v>5.07</v>
      </c>
      <c r="G91" s="25">
        <v>407</v>
      </c>
    </row>
    <row r="92" spans="1:7" x14ac:dyDescent="0.25">
      <c r="A92" s="10">
        <v>32</v>
      </c>
      <c r="B92" s="10" t="s">
        <v>262</v>
      </c>
      <c r="C92" s="11" t="s">
        <v>263</v>
      </c>
      <c r="D92" s="12" t="s">
        <v>264</v>
      </c>
      <c r="E92" s="29" t="s">
        <v>1261</v>
      </c>
      <c r="F92" s="28">
        <v>5.07</v>
      </c>
      <c r="G92" s="25">
        <v>408</v>
      </c>
    </row>
    <row r="93" spans="1:7" x14ac:dyDescent="0.25">
      <c r="A93" s="4">
        <v>37</v>
      </c>
      <c r="B93" s="4" t="s">
        <v>277</v>
      </c>
      <c r="C93" s="5" t="s">
        <v>278</v>
      </c>
      <c r="D93" s="6" t="s">
        <v>279</v>
      </c>
      <c r="E93" s="29" t="s">
        <v>1261</v>
      </c>
      <c r="F93" s="29">
        <v>4.92</v>
      </c>
      <c r="G93" s="25">
        <v>419</v>
      </c>
    </row>
    <row r="94" spans="1:7" x14ac:dyDescent="0.25">
      <c r="A94" s="7">
        <v>34</v>
      </c>
      <c r="B94" s="7" t="s">
        <v>268</v>
      </c>
      <c r="C94" s="8" t="s">
        <v>269</v>
      </c>
      <c r="D94" s="9" t="s">
        <v>270</v>
      </c>
      <c r="E94" s="29" t="s">
        <v>1261</v>
      </c>
      <c r="F94" s="27">
        <v>4.82</v>
      </c>
      <c r="G94" s="25">
        <v>424</v>
      </c>
    </row>
    <row r="95" spans="1:7" x14ac:dyDescent="0.25">
      <c r="A95" s="7">
        <v>33</v>
      </c>
      <c r="B95" s="7" t="s">
        <v>265</v>
      </c>
      <c r="C95" s="8" t="s">
        <v>266</v>
      </c>
      <c r="D95" s="9" t="s">
        <v>267</v>
      </c>
      <c r="E95" s="29" t="s">
        <v>1261</v>
      </c>
      <c r="F95" s="27">
        <v>4.8</v>
      </c>
      <c r="G95" s="25">
        <v>426</v>
      </c>
    </row>
    <row r="96" spans="1:7" x14ac:dyDescent="0.25">
      <c r="A96" s="7">
        <v>6</v>
      </c>
      <c r="B96" s="7" t="s">
        <v>194</v>
      </c>
      <c r="C96" s="8" t="s">
        <v>195</v>
      </c>
      <c r="D96" s="9" t="s">
        <v>135</v>
      </c>
      <c r="E96" s="29" t="s">
        <v>1261</v>
      </c>
      <c r="F96" s="27">
        <v>4.5999999999999996</v>
      </c>
      <c r="G96" s="25">
        <v>436</v>
      </c>
    </row>
    <row r="97" spans="1:7" x14ac:dyDescent="0.25">
      <c r="A97" s="4">
        <v>17</v>
      </c>
      <c r="B97" s="4" t="s">
        <v>222</v>
      </c>
      <c r="C97" s="5" t="s">
        <v>223</v>
      </c>
      <c r="D97" s="6" t="s">
        <v>224</v>
      </c>
      <c r="E97" s="29" t="s">
        <v>1261</v>
      </c>
      <c r="F97" s="29">
        <v>4.45</v>
      </c>
      <c r="G97" s="25">
        <v>450</v>
      </c>
    </row>
    <row r="98" spans="1:7" x14ac:dyDescent="0.25">
      <c r="A98" s="7">
        <v>15</v>
      </c>
      <c r="B98" s="7" t="s">
        <v>216</v>
      </c>
      <c r="C98" s="8" t="s">
        <v>217</v>
      </c>
      <c r="D98" s="9" t="s">
        <v>218</v>
      </c>
      <c r="E98" s="29" t="s">
        <v>1261</v>
      </c>
      <c r="F98" s="27">
        <v>4.42</v>
      </c>
      <c r="G98" s="25">
        <v>453</v>
      </c>
    </row>
    <row r="99" spans="1:7" x14ac:dyDescent="0.25">
      <c r="A99" s="7">
        <v>14</v>
      </c>
      <c r="B99" s="7" t="s">
        <v>213</v>
      </c>
      <c r="C99" s="8" t="s">
        <v>214</v>
      </c>
      <c r="D99" s="9" t="s">
        <v>215</v>
      </c>
      <c r="E99" s="29" t="s">
        <v>1261</v>
      </c>
      <c r="F99" s="27">
        <v>4</v>
      </c>
      <c r="G99" s="25">
        <v>466</v>
      </c>
    </row>
    <row r="100" spans="1:7" x14ac:dyDescent="0.25">
      <c r="A100" s="7">
        <v>3</v>
      </c>
      <c r="B100" s="7" t="s">
        <v>302</v>
      </c>
      <c r="C100" s="8" t="s">
        <v>303</v>
      </c>
      <c r="D100" s="9" t="s">
        <v>304</v>
      </c>
      <c r="E100" s="29" t="s">
        <v>1262</v>
      </c>
      <c r="F100" s="27">
        <v>8.07</v>
      </c>
      <c r="G100" s="25">
        <v>94</v>
      </c>
    </row>
    <row r="101" spans="1:7" x14ac:dyDescent="0.25">
      <c r="A101" s="10">
        <v>25</v>
      </c>
      <c r="B101" s="10" t="s">
        <v>364</v>
      </c>
      <c r="C101" s="11" t="s">
        <v>365</v>
      </c>
      <c r="D101" s="12" t="s">
        <v>366</v>
      </c>
      <c r="E101" s="29" t="s">
        <v>1262</v>
      </c>
      <c r="F101" s="28">
        <v>7.87</v>
      </c>
      <c r="G101" s="25">
        <v>119</v>
      </c>
    </row>
    <row r="102" spans="1:7" x14ac:dyDescent="0.25">
      <c r="A102" s="4">
        <v>5</v>
      </c>
      <c r="B102" s="4" t="s">
        <v>308</v>
      </c>
      <c r="C102" s="5" t="s">
        <v>309</v>
      </c>
      <c r="D102" s="6" t="s">
        <v>310</v>
      </c>
      <c r="E102" s="29" t="s">
        <v>1262</v>
      </c>
      <c r="F102" s="29">
        <v>7.83</v>
      </c>
      <c r="G102" s="25">
        <v>128</v>
      </c>
    </row>
    <row r="103" spans="1:7" x14ac:dyDescent="0.25">
      <c r="A103" s="7">
        <v>18</v>
      </c>
      <c r="B103" s="7" t="s">
        <v>343</v>
      </c>
      <c r="C103" s="8" t="s">
        <v>344</v>
      </c>
      <c r="D103" s="9" t="s">
        <v>345</v>
      </c>
      <c r="E103" s="29" t="s">
        <v>1262</v>
      </c>
      <c r="F103" s="27">
        <v>7.83</v>
      </c>
      <c r="G103" s="25">
        <v>129</v>
      </c>
    </row>
    <row r="104" spans="1:7" x14ac:dyDescent="0.25">
      <c r="A104" s="7">
        <v>41</v>
      </c>
      <c r="B104" s="7" t="s">
        <v>406</v>
      </c>
      <c r="C104" s="8" t="s">
        <v>407</v>
      </c>
      <c r="D104" s="9" t="s">
        <v>408</v>
      </c>
      <c r="E104" s="29" t="s">
        <v>1262</v>
      </c>
      <c r="F104" s="27">
        <v>7.83</v>
      </c>
      <c r="G104" s="25">
        <v>130</v>
      </c>
    </row>
    <row r="105" spans="1:7" x14ac:dyDescent="0.25">
      <c r="A105" s="7">
        <v>9</v>
      </c>
      <c r="B105" s="7" t="s">
        <v>320</v>
      </c>
      <c r="C105" s="8" t="s">
        <v>321</v>
      </c>
      <c r="D105" s="9" t="s">
        <v>264</v>
      </c>
      <c r="E105" s="29" t="s">
        <v>1262</v>
      </c>
      <c r="F105" s="27">
        <v>7.78</v>
      </c>
      <c r="G105" s="25">
        <v>138</v>
      </c>
    </row>
    <row r="106" spans="1:7" x14ac:dyDescent="0.25">
      <c r="A106" s="10">
        <v>1</v>
      </c>
      <c r="B106" s="28" t="s">
        <v>297</v>
      </c>
      <c r="C106" s="46" t="s">
        <v>298</v>
      </c>
      <c r="D106" s="28" t="s">
        <v>299</v>
      </c>
      <c r="E106" s="29" t="s">
        <v>1262</v>
      </c>
      <c r="F106" s="28">
        <v>7.73</v>
      </c>
      <c r="G106" s="25">
        <v>148</v>
      </c>
    </row>
    <row r="107" spans="1:7" x14ac:dyDescent="0.25">
      <c r="A107" s="4">
        <v>37</v>
      </c>
      <c r="B107" s="4" t="s">
        <v>396</v>
      </c>
      <c r="C107" s="5" t="s">
        <v>397</v>
      </c>
      <c r="D107" s="6" t="s">
        <v>398</v>
      </c>
      <c r="E107" s="29" t="s">
        <v>1262</v>
      </c>
      <c r="F107" s="29">
        <v>7.62</v>
      </c>
      <c r="G107" s="25">
        <v>167</v>
      </c>
    </row>
    <row r="108" spans="1:7" x14ac:dyDescent="0.25">
      <c r="A108" s="7">
        <v>26</v>
      </c>
      <c r="B108" s="7" t="s">
        <v>367</v>
      </c>
      <c r="C108" s="8" t="s">
        <v>368</v>
      </c>
      <c r="D108" s="9" t="s">
        <v>357</v>
      </c>
      <c r="E108" s="29" t="s">
        <v>1262</v>
      </c>
      <c r="F108" s="27">
        <v>7.55</v>
      </c>
      <c r="G108" s="25">
        <v>175</v>
      </c>
    </row>
    <row r="109" spans="1:7" x14ac:dyDescent="0.25">
      <c r="A109" s="7">
        <v>32</v>
      </c>
      <c r="B109" s="7" t="s">
        <v>383</v>
      </c>
      <c r="C109" s="8" t="s">
        <v>384</v>
      </c>
      <c r="D109" s="9" t="s">
        <v>385</v>
      </c>
      <c r="E109" s="29" t="s">
        <v>1262</v>
      </c>
      <c r="F109" s="27">
        <v>7.35</v>
      </c>
      <c r="G109" s="25">
        <v>194</v>
      </c>
    </row>
    <row r="110" spans="1:7" x14ac:dyDescent="0.25">
      <c r="A110" s="7">
        <v>43</v>
      </c>
      <c r="B110" s="7" t="s">
        <v>412</v>
      </c>
      <c r="C110" s="8" t="s">
        <v>413</v>
      </c>
      <c r="D110" s="9" t="s">
        <v>28</v>
      </c>
      <c r="E110" s="29" t="s">
        <v>1262</v>
      </c>
      <c r="F110" s="27">
        <v>7.32</v>
      </c>
      <c r="G110" s="25">
        <v>196</v>
      </c>
    </row>
    <row r="111" spans="1:7" x14ac:dyDescent="0.25">
      <c r="A111" s="10">
        <v>24</v>
      </c>
      <c r="B111" s="10" t="s">
        <v>361</v>
      </c>
      <c r="C111" s="11" t="s">
        <v>362</v>
      </c>
      <c r="D111" s="12" t="s">
        <v>363</v>
      </c>
      <c r="E111" s="29" t="s">
        <v>1262</v>
      </c>
      <c r="F111" s="28">
        <v>7.22</v>
      </c>
      <c r="G111" s="25">
        <v>210</v>
      </c>
    </row>
    <row r="112" spans="1:7" x14ac:dyDescent="0.25">
      <c r="A112" s="4">
        <v>27</v>
      </c>
      <c r="B112" s="4" t="s">
        <v>369</v>
      </c>
      <c r="C112" s="5" t="s">
        <v>370</v>
      </c>
      <c r="D112" s="6" t="s">
        <v>371</v>
      </c>
      <c r="E112" s="29" t="s">
        <v>1262</v>
      </c>
      <c r="F112" s="29">
        <v>6.87</v>
      </c>
      <c r="G112" s="25">
        <v>256</v>
      </c>
    </row>
    <row r="113" spans="1:7" x14ac:dyDescent="0.25">
      <c r="A113" s="7">
        <v>15</v>
      </c>
      <c r="B113" s="7" t="s">
        <v>334</v>
      </c>
      <c r="C113" s="8" t="s">
        <v>335</v>
      </c>
      <c r="D113" s="9" t="s">
        <v>336</v>
      </c>
      <c r="E113" s="29" t="s">
        <v>1262</v>
      </c>
      <c r="F113" s="27">
        <v>6.8</v>
      </c>
      <c r="G113" s="25">
        <v>264</v>
      </c>
    </row>
    <row r="114" spans="1:7" x14ac:dyDescent="0.25">
      <c r="A114" s="7">
        <v>16</v>
      </c>
      <c r="B114" s="7" t="s">
        <v>337</v>
      </c>
      <c r="C114" s="8" t="s">
        <v>338</v>
      </c>
      <c r="D114" s="9" t="s">
        <v>339</v>
      </c>
      <c r="E114" s="29" t="s">
        <v>1262</v>
      </c>
      <c r="F114" s="27">
        <v>6.75</v>
      </c>
      <c r="G114" s="25">
        <v>271</v>
      </c>
    </row>
    <row r="115" spans="1:7" x14ac:dyDescent="0.25">
      <c r="A115" s="7">
        <v>29</v>
      </c>
      <c r="B115" s="7" t="s">
        <v>374</v>
      </c>
      <c r="C115" s="8" t="s">
        <v>375</v>
      </c>
      <c r="D115" s="9" t="s">
        <v>376</v>
      </c>
      <c r="E115" s="29" t="s">
        <v>1262</v>
      </c>
      <c r="F115" s="27">
        <v>6.65</v>
      </c>
      <c r="G115" s="25">
        <v>281</v>
      </c>
    </row>
    <row r="116" spans="1:7" x14ac:dyDescent="0.25">
      <c r="A116" s="10">
        <v>39</v>
      </c>
      <c r="B116" s="10" t="s">
        <v>402</v>
      </c>
      <c r="C116" s="11" t="s">
        <v>403</v>
      </c>
      <c r="D116" s="12" t="s">
        <v>73</v>
      </c>
      <c r="E116" s="29" t="s">
        <v>1262</v>
      </c>
      <c r="F116" s="28">
        <v>6.65</v>
      </c>
      <c r="G116" s="25">
        <v>282</v>
      </c>
    </row>
    <row r="117" spans="1:7" x14ac:dyDescent="0.25">
      <c r="A117" s="4">
        <v>35</v>
      </c>
      <c r="B117" s="4" t="s">
        <v>390</v>
      </c>
      <c r="C117" s="5" t="s">
        <v>391</v>
      </c>
      <c r="D117" s="6" t="s">
        <v>392</v>
      </c>
      <c r="E117" s="29" t="s">
        <v>1262</v>
      </c>
      <c r="F117" s="29">
        <v>6.63</v>
      </c>
      <c r="G117" s="25">
        <v>283</v>
      </c>
    </row>
    <row r="118" spans="1:7" x14ac:dyDescent="0.25">
      <c r="A118" s="7">
        <v>36</v>
      </c>
      <c r="B118" s="7" t="s">
        <v>393</v>
      </c>
      <c r="C118" s="8" t="s">
        <v>394</v>
      </c>
      <c r="D118" s="9" t="s">
        <v>395</v>
      </c>
      <c r="E118" s="29" t="s">
        <v>1262</v>
      </c>
      <c r="F118" s="27">
        <v>6.63</v>
      </c>
      <c r="G118" s="25">
        <v>284</v>
      </c>
    </row>
    <row r="119" spans="1:7" x14ac:dyDescent="0.25">
      <c r="A119" s="7">
        <v>42</v>
      </c>
      <c r="B119" s="7" t="s">
        <v>409</v>
      </c>
      <c r="C119" s="8" t="s">
        <v>410</v>
      </c>
      <c r="D119" s="9" t="s">
        <v>411</v>
      </c>
      <c r="E119" s="29" t="s">
        <v>1262</v>
      </c>
      <c r="F119" s="27">
        <v>6.53</v>
      </c>
      <c r="G119" s="25">
        <v>288</v>
      </c>
    </row>
    <row r="120" spans="1:7" x14ac:dyDescent="0.25">
      <c r="A120" s="7">
        <v>17</v>
      </c>
      <c r="B120" s="7" t="s">
        <v>340</v>
      </c>
      <c r="C120" s="8" t="s">
        <v>341</v>
      </c>
      <c r="D120" s="9" t="s">
        <v>342</v>
      </c>
      <c r="E120" s="29" t="s">
        <v>1262</v>
      </c>
      <c r="F120" s="27">
        <v>6.47</v>
      </c>
      <c r="G120" s="25">
        <v>291</v>
      </c>
    </row>
    <row r="121" spans="1:7" x14ac:dyDescent="0.25">
      <c r="A121" s="10">
        <v>13</v>
      </c>
      <c r="B121" s="10" t="s">
        <v>329</v>
      </c>
      <c r="C121" s="11" t="s">
        <v>330</v>
      </c>
      <c r="D121" s="12" t="s">
        <v>331</v>
      </c>
      <c r="E121" s="29" t="s">
        <v>1262</v>
      </c>
      <c r="F121" s="28">
        <v>6.45</v>
      </c>
      <c r="G121" s="25">
        <v>293</v>
      </c>
    </row>
    <row r="122" spans="1:7" x14ac:dyDescent="0.25">
      <c r="A122" s="4">
        <v>34</v>
      </c>
      <c r="B122" s="4" t="s">
        <v>388</v>
      </c>
      <c r="C122" s="5" t="s">
        <v>389</v>
      </c>
      <c r="D122" s="6" t="s">
        <v>132</v>
      </c>
      <c r="E122" s="29" t="s">
        <v>1262</v>
      </c>
      <c r="F122" s="29">
        <v>6.42</v>
      </c>
      <c r="G122" s="25">
        <v>294</v>
      </c>
    </row>
    <row r="123" spans="1:7" x14ac:dyDescent="0.25">
      <c r="A123" s="7">
        <v>8</v>
      </c>
      <c r="B123" s="7" t="s">
        <v>317</v>
      </c>
      <c r="C123" s="8" t="s">
        <v>318</v>
      </c>
      <c r="D123" s="9" t="s">
        <v>319</v>
      </c>
      <c r="E123" s="29" t="s">
        <v>1262</v>
      </c>
      <c r="F123" s="27">
        <v>6.32</v>
      </c>
      <c r="G123" s="25">
        <v>301</v>
      </c>
    </row>
    <row r="124" spans="1:7" x14ac:dyDescent="0.25">
      <c r="A124" s="7">
        <v>20</v>
      </c>
      <c r="B124" s="7" t="s">
        <v>349</v>
      </c>
      <c r="C124" s="8" t="s">
        <v>350</v>
      </c>
      <c r="D124" s="9" t="s">
        <v>351</v>
      </c>
      <c r="E124" s="29" t="s">
        <v>1262</v>
      </c>
      <c r="F124" s="27">
        <v>6.28</v>
      </c>
      <c r="G124" s="25">
        <v>305</v>
      </c>
    </row>
    <row r="125" spans="1:7" x14ac:dyDescent="0.25">
      <c r="A125" s="7">
        <v>40</v>
      </c>
      <c r="B125" s="7" t="s">
        <v>404</v>
      </c>
      <c r="C125" s="8" t="s">
        <v>405</v>
      </c>
      <c r="D125" s="9" t="s">
        <v>73</v>
      </c>
      <c r="E125" s="29" t="s">
        <v>1262</v>
      </c>
      <c r="F125" s="27">
        <v>6.28</v>
      </c>
      <c r="G125" s="25">
        <v>306</v>
      </c>
    </row>
    <row r="126" spans="1:7" x14ac:dyDescent="0.25">
      <c r="A126" s="10">
        <v>19</v>
      </c>
      <c r="B126" s="10" t="s">
        <v>346</v>
      </c>
      <c r="C126" s="11" t="s">
        <v>347</v>
      </c>
      <c r="D126" s="12" t="s">
        <v>348</v>
      </c>
      <c r="E126" s="29" t="s">
        <v>1262</v>
      </c>
      <c r="F126" s="28">
        <v>6.13</v>
      </c>
      <c r="G126" s="25">
        <v>320</v>
      </c>
    </row>
    <row r="127" spans="1:7" x14ac:dyDescent="0.25">
      <c r="A127" s="4">
        <v>30</v>
      </c>
      <c r="B127" s="4" t="s">
        <v>377</v>
      </c>
      <c r="C127" s="5" t="s">
        <v>378</v>
      </c>
      <c r="D127" s="6" t="s">
        <v>379</v>
      </c>
      <c r="E127" s="29" t="s">
        <v>1262</v>
      </c>
      <c r="F127" s="29">
        <v>6.07</v>
      </c>
      <c r="G127" s="25">
        <v>323</v>
      </c>
    </row>
    <row r="128" spans="1:7" x14ac:dyDescent="0.25">
      <c r="A128" s="7">
        <v>10</v>
      </c>
      <c r="B128" s="7" t="s">
        <v>322</v>
      </c>
      <c r="C128" s="8" t="s">
        <v>323</v>
      </c>
      <c r="D128" s="9" t="s">
        <v>324</v>
      </c>
      <c r="E128" s="29" t="s">
        <v>1262</v>
      </c>
      <c r="F128" s="27">
        <v>6</v>
      </c>
      <c r="G128" s="25">
        <v>332</v>
      </c>
    </row>
    <row r="129" spans="1:7" x14ac:dyDescent="0.25">
      <c r="A129" s="7">
        <v>38</v>
      </c>
      <c r="B129" s="7" t="s">
        <v>399</v>
      </c>
      <c r="C129" s="8" t="s">
        <v>400</v>
      </c>
      <c r="D129" s="9" t="s">
        <v>401</v>
      </c>
      <c r="E129" s="29" t="s">
        <v>1262</v>
      </c>
      <c r="F129" s="27">
        <v>5.92</v>
      </c>
      <c r="G129" s="25">
        <v>341</v>
      </c>
    </row>
    <row r="130" spans="1:7" x14ac:dyDescent="0.25">
      <c r="A130" s="7">
        <v>2</v>
      </c>
      <c r="B130" s="7" t="s">
        <v>300</v>
      </c>
      <c r="C130" s="8" t="s">
        <v>301</v>
      </c>
      <c r="D130" s="9" t="s">
        <v>250</v>
      </c>
      <c r="E130" s="29" t="s">
        <v>1262</v>
      </c>
      <c r="F130" s="27">
        <v>5.9</v>
      </c>
      <c r="G130" s="25">
        <v>343</v>
      </c>
    </row>
    <row r="131" spans="1:7" x14ac:dyDescent="0.25">
      <c r="A131" s="10">
        <v>33</v>
      </c>
      <c r="B131" s="10" t="s">
        <v>386</v>
      </c>
      <c r="C131" s="11" t="s">
        <v>387</v>
      </c>
      <c r="D131" s="12" t="s">
        <v>227</v>
      </c>
      <c r="E131" s="29" t="s">
        <v>1262</v>
      </c>
      <c r="F131" s="28">
        <v>5.87</v>
      </c>
      <c r="G131" s="25">
        <v>345</v>
      </c>
    </row>
    <row r="132" spans="1:7" x14ac:dyDescent="0.25">
      <c r="A132" s="4">
        <v>23</v>
      </c>
      <c r="B132" s="4" t="s">
        <v>358</v>
      </c>
      <c r="C132" s="5" t="s">
        <v>359</v>
      </c>
      <c r="D132" s="6" t="s">
        <v>360</v>
      </c>
      <c r="E132" s="29" t="s">
        <v>1262</v>
      </c>
      <c r="F132" s="29">
        <v>5.45</v>
      </c>
      <c r="G132" s="25">
        <v>375</v>
      </c>
    </row>
    <row r="133" spans="1:7" x14ac:dyDescent="0.25">
      <c r="A133" s="7">
        <v>14</v>
      </c>
      <c r="B133" s="7" t="s">
        <v>332</v>
      </c>
      <c r="C133" s="8" t="s">
        <v>333</v>
      </c>
      <c r="D133" s="9" t="s">
        <v>287</v>
      </c>
      <c r="E133" s="29" t="s">
        <v>1262</v>
      </c>
      <c r="F133" s="27">
        <v>5.43</v>
      </c>
      <c r="G133" s="25">
        <v>377</v>
      </c>
    </row>
    <row r="134" spans="1:7" x14ac:dyDescent="0.25">
      <c r="A134" s="7">
        <v>22</v>
      </c>
      <c r="B134" s="7" t="s">
        <v>355</v>
      </c>
      <c r="C134" s="8" t="s">
        <v>356</v>
      </c>
      <c r="D134" s="9" t="s">
        <v>357</v>
      </c>
      <c r="E134" s="29" t="s">
        <v>1262</v>
      </c>
      <c r="F134" s="27">
        <v>5.4</v>
      </c>
      <c r="G134" s="25">
        <v>380</v>
      </c>
    </row>
    <row r="135" spans="1:7" x14ac:dyDescent="0.25">
      <c r="A135" s="7">
        <v>7</v>
      </c>
      <c r="B135" s="7" t="s">
        <v>314</v>
      </c>
      <c r="C135" s="8" t="s">
        <v>315</v>
      </c>
      <c r="D135" s="9" t="s">
        <v>316</v>
      </c>
      <c r="E135" s="29" t="s">
        <v>1262</v>
      </c>
      <c r="F135" s="27">
        <v>5.15</v>
      </c>
      <c r="G135" s="25">
        <v>399</v>
      </c>
    </row>
    <row r="136" spans="1:7" x14ac:dyDescent="0.25">
      <c r="A136" s="10">
        <v>31</v>
      </c>
      <c r="B136" s="10" t="s">
        <v>380</v>
      </c>
      <c r="C136" s="11" t="s">
        <v>381</v>
      </c>
      <c r="D136" s="12" t="s">
        <v>382</v>
      </c>
      <c r="E136" s="29" t="s">
        <v>1262</v>
      </c>
      <c r="F136" s="28">
        <v>5.12</v>
      </c>
      <c r="G136" s="25">
        <v>402</v>
      </c>
    </row>
    <row r="137" spans="1:7" x14ac:dyDescent="0.25">
      <c r="A137" s="4">
        <v>28</v>
      </c>
      <c r="B137" s="4" t="s">
        <v>372</v>
      </c>
      <c r="C137" s="5" t="s">
        <v>373</v>
      </c>
      <c r="D137" s="6" t="s">
        <v>129</v>
      </c>
      <c r="E137" s="29" t="s">
        <v>1262</v>
      </c>
      <c r="F137" s="29">
        <v>5.08</v>
      </c>
      <c r="G137" s="25">
        <v>404</v>
      </c>
    </row>
    <row r="138" spans="1:7" x14ac:dyDescent="0.25">
      <c r="A138" s="7">
        <v>4</v>
      </c>
      <c r="B138" s="7" t="s">
        <v>305</v>
      </c>
      <c r="C138" s="8" t="s">
        <v>306</v>
      </c>
      <c r="D138" s="9" t="s">
        <v>307</v>
      </c>
      <c r="E138" s="29" t="s">
        <v>1262</v>
      </c>
      <c r="F138" s="27">
        <v>5.07</v>
      </c>
      <c r="G138" s="25">
        <v>409</v>
      </c>
    </row>
    <row r="139" spans="1:7" x14ac:dyDescent="0.25">
      <c r="A139" s="7">
        <v>6</v>
      </c>
      <c r="B139" s="7" t="s">
        <v>311</v>
      </c>
      <c r="C139" s="8" t="s">
        <v>312</v>
      </c>
      <c r="D139" s="9" t="s">
        <v>313</v>
      </c>
      <c r="E139" s="29" t="s">
        <v>1262</v>
      </c>
      <c r="F139" s="27">
        <v>4.7699999999999996</v>
      </c>
      <c r="G139" s="25">
        <v>427</v>
      </c>
    </row>
    <row r="140" spans="1:7" x14ac:dyDescent="0.25">
      <c r="A140" s="7">
        <v>11</v>
      </c>
      <c r="B140" s="7" t="s">
        <v>325</v>
      </c>
      <c r="C140" s="8" t="s">
        <v>326</v>
      </c>
      <c r="D140" s="9" t="s">
        <v>52</v>
      </c>
      <c r="E140" s="29" t="s">
        <v>1262</v>
      </c>
      <c r="F140" s="27">
        <v>4.7300000000000004</v>
      </c>
      <c r="G140" s="25">
        <v>429</v>
      </c>
    </row>
    <row r="141" spans="1:7" x14ac:dyDescent="0.25">
      <c r="A141" s="10">
        <v>12</v>
      </c>
      <c r="B141" s="10" t="s">
        <v>327</v>
      </c>
      <c r="C141" s="11" t="s">
        <v>328</v>
      </c>
      <c r="D141" s="12" t="s">
        <v>105</v>
      </c>
      <c r="E141" s="29" t="s">
        <v>1262</v>
      </c>
      <c r="F141" s="28">
        <v>4.28</v>
      </c>
      <c r="G141" s="25">
        <v>457</v>
      </c>
    </row>
    <row r="142" spans="1:7" x14ac:dyDescent="0.25">
      <c r="A142" s="4">
        <v>21</v>
      </c>
      <c r="B142" s="4" t="s">
        <v>352</v>
      </c>
      <c r="C142" s="5" t="s">
        <v>353</v>
      </c>
      <c r="D142" s="6" t="s">
        <v>354</v>
      </c>
      <c r="E142" s="29" t="s">
        <v>1262</v>
      </c>
      <c r="F142" s="29">
        <v>3.48</v>
      </c>
      <c r="G142" s="25">
        <v>478</v>
      </c>
    </row>
    <row r="143" spans="1:7" x14ac:dyDescent="0.25">
      <c r="A143" s="7">
        <v>25</v>
      </c>
      <c r="B143" s="7" t="s">
        <v>477</v>
      </c>
      <c r="C143" s="8" t="s">
        <v>478</v>
      </c>
      <c r="D143" s="9" t="s">
        <v>479</v>
      </c>
      <c r="E143" s="29" t="s">
        <v>1253</v>
      </c>
      <c r="F143" s="27">
        <v>9.1999999999999993</v>
      </c>
      <c r="G143" s="25">
        <v>4</v>
      </c>
    </row>
    <row r="144" spans="1:7" x14ac:dyDescent="0.25">
      <c r="A144" s="7">
        <v>15</v>
      </c>
      <c r="B144" s="7" t="s">
        <v>453</v>
      </c>
      <c r="C144" s="8" t="s">
        <v>454</v>
      </c>
      <c r="D144" s="9" t="s">
        <v>76</v>
      </c>
      <c r="E144" s="29" t="s">
        <v>1253</v>
      </c>
      <c r="F144" s="27">
        <v>8.8000000000000007</v>
      </c>
      <c r="G144" s="25">
        <v>26</v>
      </c>
    </row>
    <row r="145" spans="1:7" x14ac:dyDescent="0.25">
      <c r="A145" s="7">
        <v>39</v>
      </c>
      <c r="B145" s="7" t="s">
        <v>516</v>
      </c>
      <c r="C145" s="8" t="s">
        <v>517</v>
      </c>
      <c r="D145" s="9" t="s">
        <v>518</v>
      </c>
      <c r="E145" s="29" t="s">
        <v>1253</v>
      </c>
      <c r="F145" s="27">
        <v>8.6999999999999993</v>
      </c>
      <c r="G145" s="25">
        <v>33</v>
      </c>
    </row>
    <row r="146" spans="1:7" x14ac:dyDescent="0.25">
      <c r="A146" s="17">
        <v>42</v>
      </c>
      <c r="B146" s="17" t="s">
        <v>524</v>
      </c>
      <c r="C146" s="18" t="s">
        <v>525</v>
      </c>
      <c r="D146" s="19" t="s">
        <v>526</v>
      </c>
      <c r="E146" s="29" t="s">
        <v>1253</v>
      </c>
      <c r="F146" s="30">
        <v>8.5399999999999991</v>
      </c>
      <c r="G146" s="25">
        <v>49</v>
      </c>
    </row>
    <row r="147" spans="1:7" x14ac:dyDescent="0.25">
      <c r="A147" s="4">
        <v>4</v>
      </c>
      <c r="B147" s="4" t="s">
        <v>424</v>
      </c>
      <c r="C147" s="5" t="s">
        <v>425</v>
      </c>
      <c r="D147" s="6" t="s">
        <v>426</v>
      </c>
      <c r="E147" s="29" t="s">
        <v>1253</v>
      </c>
      <c r="F147" s="29">
        <v>8.36</v>
      </c>
      <c r="G147" s="25">
        <v>65</v>
      </c>
    </row>
    <row r="148" spans="1:7" x14ac:dyDescent="0.25">
      <c r="A148" s="7">
        <v>33</v>
      </c>
      <c r="B148" s="7" t="s">
        <v>500</v>
      </c>
      <c r="C148" s="8" t="s">
        <v>501</v>
      </c>
      <c r="D148" s="9" t="s">
        <v>502</v>
      </c>
      <c r="E148" s="29" t="s">
        <v>1253</v>
      </c>
      <c r="F148" s="27">
        <v>8.34</v>
      </c>
      <c r="G148" s="25">
        <v>67</v>
      </c>
    </row>
    <row r="149" spans="1:7" x14ac:dyDescent="0.25">
      <c r="A149" s="7">
        <v>3</v>
      </c>
      <c r="B149" s="7" t="s">
        <v>421</v>
      </c>
      <c r="C149" s="8" t="s">
        <v>422</v>
      </c>
      <c r="D149" s="9" t="s">
        <v>423</v>
      </c>
      <c r="E149" s="29" t="s">
        <v>1253</v>
      </c>
      <c r="F149" s="27">
        <v>8.3000000000000007</v>
      </c>
      <c r="G149" s="25">
        <v>72</v>
      </c>
    </row>
    <row r="150" spans="1:7" x14ac:dyDescent="0.25">
      <c r="A150" s="7">
        <v>6</v>
      </c>
      <c r="B150" s="7" t="s">
        <v>429</v>
      </c>
      <c r="C150" s="8" t="s">
        <v>430</v>
      </c>
      <c r="D150" s="9" t="s">
        <v>431</v>
      </c>
      <c r="E150" s="29" t="s">
        <v>1253</v>
      </c>
      <c r="F150" s="27">
        <v>8.19</v>
      </c>
      <c r="G150" s="25">
        <v>81</v>
      </c>
    </row>
    <row r="151" spans="1:7" x14ac:dyDescent="0.25">
      <c r="A151" s="10">
        <v>30</v>
      </c>
      <c r="B151" s="10" t="s">
        <v>491</v>
      </c>
      <c r="C151" s="11" t="s">
        <v>492</v>
      </c>
      <c r="D151" s="12" t="s">
        <v>493</v>
      </c>
      <c r="E151" s="29" t="s">
        <v>1253</v>
      </c>
      <c r="F151" s="28">
        <v>8.11</v>
      </c>
      <c r="G151" s="25">
        <v>87</v>
      </c>
    </row>
    <row r="152" spans="1:7" x14ac:dyDescent="0.25">
      <c r="A152" s="4">
        <v>28</v>
      </c>
      <c r="B152" s="4" t="s">
        <v>485</v>
      </c>
      <c r="C152" s="5" t="s">
        <v>486</v>
      </c>
      <c r="D152" s="6" t="s">
        <v>487</v>
      </c>
      <c r="E152" s="29" t="s">
        <v>1253</v>
      </c>
      <c r="F152" s="29">
        <v>8.09</v>
      </c>
      <c r="G152" s="25">
        <v>89</v>
      </c>
    </row>
    <row r="153" spans="1:7" x14ac:dyDescent="0.25">
      <c r="A153" s="7">
        <v>16</v>
      </c>
      <c r="B153" s="7" t="s">
        <v>455</v>
      </c>
      <c r="C153" s="8" t="s">
        <v>456</v>
      </c>
      <c r="D153" s="9" t="s">
        <v>348</v>
      </c>
      <c r="E153" s="29" t="s">
        <v>1253</v>
      </c>
      <c r="F153" s="27">
        <v>7.89</v>
      </c>
      <c r="G153" s="25">
        <v>113</v>
      </c>
    </row>
    <row r="154" spans="1:7" x14ac:dyDescent="0.25">
      <c r="A154" s="7">
        <v>36</v>
      </c>
      <c r="B154" s="7" t="s">
        <v>509</v>
      </c>
      <c r="C154" s="8" t="s">
        <v>510</v>
      </c>
      <c r="D154" s="9" t="s">
        <v>511</v>
      </c>
      <c r="E154" s="29" t="s">
        <v>1253</v>
      </c>
      <c r="F154" s="27">
        <v>7.89</v>
      </c>
      <c r="G154" s="25">
        <v>114</v>
      </c>
    </row>
    <row r="155" spans="1:7" x14ac:dyDescent="0.25">
      <c r="A155" s="7">
        <v>43</v>
      </c>
      <c r="B155" s="7" t="s">
        <v>527</v>
      </c>
      <c r="C155" s="8" t="s">
        <v>528</v>
      </c>
      <c r="D155" s="9" t="s">
        <v>58</v>
      </c>
      <c r="E155" s="29" t="s">
        <v>1253</v>
      </c>
      <c r="F155" s="27">
        <v>7.87</v>
      </c>
      <c r="G155" s="25">
        <v>115</v>
      </c>
    </row>
    <row r="156" spans="1:7" x14ac:dyDescent="0.25">
      <c r="A156" s="10">
        <v>26</v>
      </c>
      <c r="B156" s="10" t="s">
        <v>480</v>
      </c>
      <c r="C156" s="11" t="s">
        <v>481</v>
      </c>
      <c r="D156" s="12" t="s">
        <v>31</v>
      </c>
      <c r="E156" s="29" t="s">
        <v>1253</v>
      </c>
      <c r="F156" s="28">
        <v>7.86</v>
      </c>
      <c r="G156" s="25">
        <v>120</v>
      </c>
    </row>
    <row r="157" spans="1:7" x14ac:dyDescent="0.25">
      <c r="A157" s="4">
        <v>27</v>
      </c>
      <c r="B157" s="4" t="s">
        <v>482</v>
      </c>
      <c r="C157" s="5" t="s">
        <v>483</v>
      </c>
      <c r="D157" s="6" t="s">
        <v>484</v>
      </c>
      <c r="E157" s="29" t="s">
        <v>1253</v>
      </c>
      <c r="F157" s="29">
        <v>7.76</v>
      </c>
      <c r="G157" s="25">
        <v>143</v>
      </c>
    </row>
    <row r="158" spans="1:7" x14ac:dyDescent="0.25">
      <c r="A158" s="7">
        <v>10</v>
      </c>
      <c r="B158" s="7" t="s">
        <v>439</v>
      </c>
      <c r="C158" s="8" t="s">
        <v>440</v>
      </c>
      <c r="D158" s="9" t="s">
        <v>441</v>
      </c>
      <c r="E158" s="29" t="s">
        <v>1253</v>
      </c>
      <c r="F158" s="27">
        <v>7.74</v>
      </c>
      <c r="G158" s="25">
        <v>146</v>
      </c>
    </row>
    <row r="159" spans="1:7" x14ac:dyDescent="0.25">
      <c r="A159" s="7">
        <v>44</v>
      </c>
      <c r="B159" s="7" t="s">
        <v>529</v>
      </c>
      <c r="C159" s="8" t="s">
        <v>530</v>
      </c>
      <c r="D159" s="9" t="s">
        <v>181</v>
      </c>
      <c r="E159" s="29" t="s">
        <v>1253</v>
      </c>
      <c r="F159" s="27">
        <v>7.57</v>
      </c>
      <c r="G159" s="25">
        <v>172</v>
      </c>
    </row>
    <row r="160" spans="1:7" x14ac:dyDescent="0.25">
      <c r="A160" s="7">
        <v>13</v>
      </c>
      <c r="B160" s="7" t="s">
        <v>448</v>
      </c>
      <c r="C160" s="8" t="s">
        <v>449</v>
      </c>
      <c r="D160" s="9" t="s">
        <v>357</v>
      </c>
      <c r="E160" s="29" t="s">
        <v>1253</v>
      </c>
      <c r="F160" s="27">
        <v>7.23</v>
      </c>
      <c r="G160" s="25">
        <v>207</v>
      </c>
    </row>
    <row r="161" spans="1:7" x14ac:dyDescent="0.25">
      <c r="A161" s="10">
        <v>20</v>
      </c>
      <c r="B161" s="10" t="s">
        <v>465</v>
      </c>
      <c r="C161" s="11" t="s">
        <v>466</v>
      </c>
      <c r="D161" s="12" t="s">
        <v>467</v>
      </c>
      <c r="E161" s="29" t="s">
        <v>1253</v>
      </c>
      <c r="F161" s="28">
        <v>7.21</v>
      </c>
      <c r="G161" s="25">
        <v>211</v>
      </c>
    </row>
    <row r="162" spans="1:7" x14ac:dyDescent="0.25">
      <c r="A162" s="4">
        <v>24</v>
      </c>
      <c r="B162" s="4" t="s">
        <v>475</v>
      </c>
      <c r="C162" s="5" t="s">
        <v>476</v>
      </c>
      <c r="D162" s="6" t="s">
        <v>61</v>
      </c>
      <c r="E162" s="29" t="s">
        <v>1253</v>
      </c>
      <c r="F162" s="29">
        <v>7.2</v>
      </c>
      <c r="G162" s="25">
        <v>214</v>
      </c>
    </row>
    <row r="163" spans="1:7" x14ac:dyDescent="0.25">
      <c r="A163" s="7">
        <v>14</v>
      </c>
      <c r="B163" s="7" t="s">
        <v>450</v>
      </c>
      <c r="C163" s="8" t="s">
        <v>451</v>
      </c>
      <c r="D163" s="9" t="s">
        <v>452</v>
      </c>
      <c r="E163" s="29" t="s">
        <v>1253</v>
      </c>
      <c r="F163" s="27">
        <v>7.14</v>
      </c>
      <c r="G163" s="25">
        <v>222</v>
      </c>
    </row>
    <row r="164" spans="1:7" x14ac:dyDescent="0.25">
      <c r="A164" s="7">
        <v>23</v>
      </c>
      <c r="B164" s="7" t="s">
        <v>473</v>
      </c>
      <c r="C164" s="8" t="s">
        <v>474</v>
      </c>
      <c r="D164" s="9" t="s">
        <v>184</v>
      </c>
      <c r="E164" s="29" t="s">
        <v>1253</v>
      </c>
      <c r="F164" s="27">
        <v>7.11</v>
      </c>
      <c r="G164" s="25">
        <v>223</v>
      </c>
    </row>
    <row r="165" spans="1:7" x14ac:dyDescent="0.25">
      <c r="A165" s="7">
        <v>17</v>
      </c>
      <c r="B165" s="7" t="s">
        <v>457</v>
      </c>
      <c r="C165" s="8" t="s">
        <v>458</v>
      </c>
      <c r="D165" s="9" t="s">
        <v>215</v>
      </c>
      <c r="E165" s="29" t="s">
        <v>1253</v>
      </c>
      <c r="F165" s="27">
        <v>7.09</v>
      </c>
      <c r="G165" s="25">
        <v>227</v>
      </c>
    </row>
    <row r="166" spans="1:7" x14ac:dyDescent="0.25">
      <c r="A166" s="10">
        <v>32</v>
      </c>
      <c r="B166" s="10" t="s">
        <v>497</v>
      </c>
      <c r="C166" s="11" t="s">
        <v>498</v>
      </c>
      <c r="D166" s="12" t="s">
        <v>499</v>
      </c>
      <c r="E166" s="29" t="s">
        <v>1253</v>
      </c>
      <c r="F166" s="28">
        <v>7.06</v>
      </c>
      <c r="G166" s="25">
        <v>230</v>
      </c>
    </row>
    <row r="167" spans="1:7" x14ac:dyDescent="0.25">
      <c r="A167" s="4">
        <v>7</v>
      </c>
      <c r="B167" s="4" t="s">
        <v>432</v>
      </c>
      <c r="C167" s="5" t="s">
        <v>433</v>
      </c>
      <c r="D167" s="6" t="s">
        <v>123</v>
      </c>
      <c r="E167" s="29" t="s">
        <v>1253</v>
      </c>
      <c r="F167" s="29">
        <v>7.04</v>
      </c>
      <c r="G167" s="25">
        <v>233</v>
      </c>
    </row>
    <row r="168" spans="1:7" x14ac:dyDescent="0.25">
      <c r="A168" s="7">
        <v>1</v>
      </c>
      <c r="B168" s="27" t="s">
        <v>415</v>
      </c>
      <c r="C168" s="45" t="s">
        <v>416</v>
      </c>
      <c r="D168" s="27" t="s">
        <v>417</v>
      </c>
      <c r="E168" s="29" t="s">
        <v>1253</v>
      </c>
      <c r="F168" s="27">
        <v>7.01</v>
      </c>
      <c r="G168" s="25">
        <v>235</v>
      </c>
    </row>
    <row r="169" spans="1:7" x14ac:dyDescent="0.25">
      <c r="A169" s="7">
        <v>38</v>
      </c>
      <c r="B169" s="7" t="s">
        <v>514</v>
      </c>
      <c r="C169" s="8" t="s">
        <v>515</v>
      </c>
      <c r="D169" s="9" t="s">
        <v>138</v>
      </c>
      <c r="E169" s="29" t="s">
        <v>1253</v>
      </c>
      <c r="F169" s="27">
        <v>6.96</v>
      </c>
      <c r="G169" s="25">
        <v>242</v>
      </c>
    </row>
    <row r="170" spans="1:7" x14ac:dyDescent="0.25">
      <c r="A170" s="7">
        <v>11</v>
      </c>
      <c r="B170" s="7" t="s">
        <v>442</v>
      </c>
      <c r="C170" s="8" t="s">
        <v>443</v>
      </c>
      <c r="D170" s="9" t="s">
        <v>444</v>
      </c>
      <c r="E170" s="29" t="s">
        <v>1253</v>
      </c>
      <c r="F170" s="27">
        <v>6.91</v>
      </c>
      <c r="G170" s="25">
        <v>250</v>
      </c>
    </row>
    <row r="171" spans="1:7" x14ac:dyDescent="0.25">
      <c r="A171" s="10">
        <v>40</v>
      </c>
      <c r="B171" s="10" t="s">
        <v>519</v>
      </c>
      <c r="C171" s="11" t="s">
        <v>520</v>
      </c>
      <c r="D171" s="12" t="s">
        <v>521</v>
      </c>
      <c r="E171" s="29" t="s">
        <v>1253</v>
      </c>
      <c r="F171" s="28">
        <v>6.87</v>
      </c>
      <c r="G171" s="25">
        <v>255</v>
      </c>
    </row>
    <row r="172" spans="1:7" x14ac:dyDescent="0.25">
      <c r="A172" s="4">
        <v>21</v>
      </c>
      <c r="B172" s="4" t="s">
        <v>468</v>
      </c>
      <c r="C172" s="5" t="s">
        <v>469</v>
      </c>
      <c r="D172" s="6" t="s">
        <v>470</v>
      </c>
      <c r="E172" s="29" t="s">
        <v>1253</v>
      </c>
      <c r="F172" s="29">
        <v>6.79</v>
      </c>
      <c r="G172" s="25">
        <v>265</v>
      </c>
    </row>
    <row r="173" spans="1:7" x14ac:dyDescent="0.25">
      <c r="A173" s="7">
        <v>29</v>
      </c>
      <c r="B173" s="7" t="s">
        <v>488</v>
      </c>
      <c r="C173" s="8" t="s">
        <v>489</v>
      </c>
      <c r="D173" s="9" t="s">
        <v>490</v>
      </c>
      <c r="E173" s="29" t="s">
        <v>1253</v>
      </c>
      <c r="F173" s="27">
        <v>6.69</v>
      </c>
      <c r="G173" s="25">
        <v>277</v>
      </c>
    </row>
    <row r="174" spans="1:7" x14ac:dyDescent="0.25">
      <c r="A174" s="7">
        <v>34</v>
      </c>
      <c r="B174" s="7" t="s">
        <v>503</v>
      </c>
      <c r="C174" s="8" t="s">
        <v>504</v>
      </c>
      <c r="D174" s="9" t="s">
        <v>505</v>
      </c>
      <c r="E174" s="29" t="s">
        <v>1253</v>
      </c>
      <c r="F174" s="27">
        <v>6.36</v>
      </c>
      <c r="G174" s="25">
        <v>298</v>
      </c>
    </row>
    <row r="175" spans="1:7" x14ac:dyDescent="0.25">
      <c r="A175" s="7">
        <v>31</v>
      </c>
      <c r="B175" s="7" t="s">
        <v>494</v>
      </c>
      <c r="C175" s="8" t="s">
        <v>495</v>
      </c>
      <c r="D175" s="9" t="s">
        <v>496</v>
      </c>
      <c r="E175" s="29" t="s">
        <v>1253</v>
      </c>
      <c r="F175" s="27">
        <v>6.31</v>
      </c>
      <c r="G175" s="25">
        <v>302</v>
      </c>
    </row>
    <row r="176" spans="1:7" x14ac:dyDescent="0.25">
      <c r="A176" s="10">
        <v>19</v>
      </c>
      <c r="B176" s="10" t="s">
        <v>462</v>
      </c>
      <c r="C176" s="11" t="s">
        <v>463</v>
      </c>
      <c r="D176" s="12" t="s">
        <v>464</v>
      </c>
      <c r="E176" s="29" t="s">
        <v>1253</v>
      </c>
      <c r="F176" s="28">
        <v>6.26</v>
      </c>
      <c r="G176" s="25">
        <v>307</v>
      </c>
    </row>
    <row r="177" spans="1:7" x14ac:dyDescent="0.25">
      <c r="A177" s="4">
        <v>18</v>
      </c>
      <c r="B177" s="4" t="s">
        <v>459</v>
      </c>
      <c r="C177" s="5" t="s">
        <v>460</v>
      </c>
      <c r="D177" s="6" t="s">
        <v>461</v>
      </c>
      <c r="E177" s="29" t="s">
        <v>1253</v>
      </c>
      <c r="F177" s="29">
        <v>6.23</v>
      </c>
      <c r="G177" s="25">
        <v>309</v>
      </c>
    </row>
    <row r="178" spans="1:7" x14ac:dyDescent="0.25">
      <c r="A178" s="7">
        <v>35</v>
      </c>
      <c r="B178" s="7" t="s">
        <v>506</v>
      </c>
      <c r="C178" s="8" t="s">
        <v>507</v>
      </c>
      <c r="D178" s="9" t="s">
        <v>508</v>
      </c>
      <c r="E178" s="29" t="s">
        <v>1253</v>
      </c>
      <c r="F178" s="27">
        <v>6.17</v>
      </c>
      <c r="G178" s="25">
        <v>315</v>
      </c>
    </row>
    <row r="179" spans="1:7" x14ac:dyDescent="0.25">
      <c r="A179" s="7">
        <v>5</v>
      </c>
      <c r="B179" s="7" t="s">
        <v>427</v>
      </c>
      <c r="C179" s="8" t="s">
        <v>428</v>
      </c>
      <c r="D179" s="9" t="s">
        <v>363</v>
      </c>
      <c r="E179" s="29" t="s">
        <v>1253</v>
      </c>
      <c r="F179" s="27">
        <v>6.01</v>
      </c>
      <c r="G179" s="25">
        <v>328</v>
      </c>
    </row>
    <row r="180" spans="1:7" x14ac:dyDescent="0.25">
      <c r="A180" s="7">
        <v>2</v>
      </c>
      <c r="B180" s="7" t="s">
        <v>418</v>
      </c>
      <c r="C180" s="8" t="s">
        <v>419</v>
      </c>
      <c r="D180" s="9" t="s">
        <v>420</v>
      </c>
      <c r="E180" s="29" t="s">
        <v>1253</v>
      </c>
      <c r="F180" s="27">
        <v>6</v>
      </c>
      <c r="G180" s="25">
        <v>330</v>
      </c>
    </row>
    <row r="181" spans="1:7" x14ac:dyDescent="0.25">
      <c r="A181" s="10">
        <v>9</v>
      </c>
      <c r="B181" s="10" t="s">
        <v>436</v>
      </c>
      <c r="C181" s="11" t="s">
        <v>437</v>
      </c>
      <c r="D181" s="12" t="s">
        <v>438</v>
      </c>
      <c r="E181" s="29" t="s">
        <v>1253</v>
      </c>
      <c r="F181" s="28">
        <v>6</v>
      </c>
      <c r="G181" s="25">
        <v>331</v>
      </c>
    </row>
    <row r="182" spans="1:7" x14ac:dyDescent="0.25">
      <c r="A182" s="4">
        <v>41</v>
      </c>
      <c r="B182" s="4" t="s">
        <v>522</v>
      </c>
      <c r="C182" s="5" t="s">
        <v>523</v>
      </c>
      <c r="D182" s="6" t="s">
        <v>411</v>
      </c>
      <c r="E182" s="29" t="s">
        <v>1253</v>
      </c>
      <c r="F182" s="29">
        <v>5.96</v>
      </c>
      <c r="G182" s="25">
        <v>335</v>
      </c>
    </row>
    <row r="183" spans="1:7" x14ac:dyDescent="0.25">
      <c r="A183" s="7">
        <v>8</v>
      </c>
      <c r="B183" s="7" t="s">
        <v>434</v>
      </c>
      <c r="C183" s="8" t="s">
        <v>435</v>
      </c>
      <c r="D183" s="9" t="s">
        <v>58</v>
      </c>
      <c r="E183" s="29" t="s">
        <v>1253</v>
      </c>
      <c r="F183" s="27">
        <v>5.5</v>
      </c>
      <c r="G183" s="25">
        <v>369</v>
      </c>
    </row>
    <row r="184" spans="1:7" x14ac:dyDescent="0.25">
      <c r="A184" s="7">
        <v>12</v>
      </c>
      <c r="B184" s="7" t="s">
        <v>445</v>
      </c>
      <c r="C184" s="8" t="s">
        <v>446</v>
      </c>
      <c r="D184" s="9" t="s">
        <v>447</v>
      </c>
      <c r="E184" s="29" t="s">
        <v>1253</v>
      </c>
      <c r="F184" s="27">
        <v>5.13</v>
      </c>
      <c r="G184" s="25">
        <v>401</v>
      </c>
    </row>
    <row r="185" spans="1:7" x14ac:dyDescent="0.25">
      <c r="A185" s="7">
        <v>22</v>
      </c>
      <c r="B185" s="7" t="s">
        <v>471</v>
      </c>
      <c r="C185" s="8" t="s">
        <v>472</v>
      </c>
      <c r="D185" s="9" t="s">
        <v>339</v>
      </c>
      <c r="E185" s="29" t="s">
        <v>1253</v>
      </c>
      <c r="F185" s="27">
        <v>5.07</v>
      </c>
      <c r="G185" s="25">
        <v>405</v>
      </c>
    </row>
    <row r="186" spans="1:7" x14ac:dyDescent="0.25">
      <c r="A186" s="10">
        <v>37</v>
      </c>
      <c r="B186" s="10" t="s">
        <v>512</v>
      </c>
      <c r="C186" s="11" t="s">
        <v>513</v>
      </c>
      <c r="D186" s="12" t="s">
        <v>316</v>
      </c>
      <c r="E186" s="29" t="s">
        <v>1253</v>
      </c>
      <c r="F186" s="28">
        <v>3.49</v>
      </c>
      <c r="G186" s="25">
        <v>477</v>
      </c>
    </row>
    <row r="187" spans="1:7" x14ac:dyDescent="0.25">
      <c r="A187" s="4">
        <v>6</v>
      </c>
      <c r="B187" s="4" t="s">
        <v>544</v>
      </c>
      <c r="C187" s="5" t="s">
        <v>545</v>
      </c>
      <c r="D187" s="6" t="s">
        <v>49</v>
      </c>
      <c r="E187" s="29" t="s">
        <v>1254</v>
      </c>
      <c r="F187" s="29">
        <v>8.94</v>
      </c>
      <c r="G187" s="25">
        <v>12</v>
      </c>
    </row>
    <row r="188" spans="1:7" x14ac:dyDescent="0.25">
      <c r="A188" s="7">
        <v>47</v>
      </c>
      <c r="B188" s="7" t="s">
        <v>652</v>
      </c>
      <c r="C188" s="8" t="s">
        <v>653</v>
      </c>
      <c r="D188" s="9" t="s">
        <v>654</v>
      </c>
      <c r="E188" s="29" t="s">
        <v>1254</v>
      </c>
      <c r="F188" s="27">
        <v>8.86</v>
      </c>
      <c r="G188" s="25">
        <v>19</v>
      </c>
    </row>
    <row r="189" spans="1:7" x14ac:dyDescent="0.25">
      <c r="A189" s="7">
        <v>20</v>
      </c>
      <c r="B189" s="7" t="s">
        <v>582</v>
      </c>
      <c r="C189" s="8" t="s">
        <v>583</v>
      </c>
      <c r="D189" s="9" t="s">
        <v>584</v>
      </c>
      <c r="E189" s="29" t="s">
        <v>1254</v>
      </c>
      <c r="F189" s="27">
        <v>8.69</v>
      </c>
      <c r="G189" s="25">
        <v>34</v>
      </c>
    </row>
    <row r="190" spans="1:7" x14ac:dyDescent="0.25">
      <c r="A190" s="7">
        <v>1</v>
      </c>
      <c r="B190" s="27" t="s">
        <v>532</v>
      </c>
      <c r="C190" s="45" t="s">
        <v>533</v>
      </c>
      <c r="D190" s="27" t="s">
        <v>534</v>
      </c>
      <c r="E190" s="29" t="s">
        <v>1254</v>
      </c>
      <c r="F190" s="27">
        <v>8.67</v>
      </c>
      <c r="G190" s="25">
        <v>35</v>
      </c>
    </row>
    <row r="191" spans="1:7" x14ac:dyDescent="0.25">
      <c r="A191" s="10">
        <v>2</v>
      </c>
      <c r="B191" s="10" t="s">
        <v>535</v>
      </c>
      <c r="C191" s="11" t="s">
        <v>536</v>
      </c>
      <c r="D191" s="12" t="s">
        <v>537</v>
      </c>
      <c r="E191" s="29" t="s">
        <v>1254</v>
      </c>
      <c r="F191" s="28">
        <v>8.57</v>
      </c>
      <c r="G191" s="25">
        <v>45</v>
      </c>
    </row>
    <row r="192" spans="1:7" x14ac:dyDescent="0.25">
      <c r="A192" s="4">
        <v>24</v>
      </c>
      <c r="B192" s="4" t="s">
        <v>593</v>
      </c>
      <c r="C192" s="5" t="s">
        <v>594</v>
      </c>
      <c r="D192" s="6" t="s">
        <v>398</v>
      </c>
      <c r="E192" s="29" t="s">
        <v>1254</v>
      </c>
      <c r="F192" s="29">
        <v>8.52</v>
      </c>
      <c r="G192" s="25">
        <v>51</v>
      </c>
    </row>
    <row r="193" spans="1:7" x14ac:dyDescent="0.25">
      <c r="A193" s="4">
        <v>35</v>
      </c>
      <c r="B193" s="4" t="s">
        <v>622</v>
      </c>
      <c r="C193" s="5" t="s">
        <v>623</v>
      </c>
      <c r="D193" s="6" t="s">
        <v>624</v>
      </c>
      <c r="E193" s="29" t="s">
        <v>1254</v>
      </c>
      <c r="F193" s="29">
        <v>8.3000000000000007</v>
      </c>
      <c r="G193" s="25">
        <v>73</v>
      </c>
    </row>
    <row r="194" spans="1:7" x14ac:dyDescent="0.25">
      <c r="A194" s="7">
        <v>45</v>
      </c>
      <c r="B194" s="7" t="s">
        <v>648</v>
      </c>
      <c r="C194" s="8" t="s">
        <v>649</v>
      </c>
      <c r="D194" s="9" t="s">
        <v>567</v>
      </c>
      <c r="E194" s="29" t="s">
        <v>1254</v>
      </c>
      <c r="F194" s="27">
        <v>8.1</v>
      </c>
      <c r="G194" s="25">
        <v>88</v>
      </c>
    </row>
    <row r="195" spans="1:7" x14ac:dyDescent="0.25">
      <c r="A195" s="7">
        <v>16</v>
      </c>
      <c r="B195" s="7" t="s">
        <v>571</v>
      </c>
      <c r="C195" s="8" t="s">
        <v>572</v>
      </c>
      <c r="D195" s="9" t="s">
        <v>573</v>
      </c>
      <c r="E195" s="29" t="s">
        <v>1254</v>
      </c>
      <c r="F195" s="27">
        <v>8.09</v>
      </c>
      <c r="G195" s="25">
        <v>90</v>
      </c>
    </row>
    <row r="196" spans="1:7" x14ac:dyDescent="0.25">
      <c r="A196" s="7">
        <v>43</v>
      </c>
      <c r="B196" s="7" t="s">
        <v>643</v>
      </c>
      <c r="C196" s="8" t="s">
        <v>644</v>
      </c>
      <c r="D196" s="9" t="s">
        <v>645</v>
      </c>
      <c r="E196" s="29" t="s">
        <v>1254</v>
      </c>
      <c r="F196" s="27">
        <v>7.96</v>
      </c>
      <c r="G196" s="25">
        <v>103</v>
      </c>
    </row>
    <row r="197" spans="1:7" x14ac:dyDescent="0.25">
      <c r="A197" s="10">
        <v>19</v>
      </c>
      <c r="B197" s="10" t="s">
        <v>579</v>
      </c>
      <c r="C197" s="11" t="s">
        <v>580</v>
      </c>
      <c r="D197" s="12" t="s">
        <v>581</v>
      </c>
      <c r="E197" s="29" t="s">
        <v>1254</v>
      </c>
      <c r="F197" s="28">
        <v>7.91</v>
      </c>
      <c r="G197" s="25">
        <v>109</v>
      </c>
    </row>
    <row r="198" spans="1:7" x14ac:dyDescent="0.25">
      <c r="A198" s="4">
        <v>26</v>
      </c>
      <c r="B198" s="4" t="s">
        <v>598</v>
      </c>
      <c r="C198" s="5" t="s">
        <v>599</v>
      </c>
      <c r="D198" s="6" t="s">
        <v>600</v>
      </c>
      <c r="E198" s="29" t="s">
        <v>1254</v>
      </c>
      <c r="F198" s="29">
        <v>7.87</v>
      </c>
      <c r="G198" s="25">
        <v>116</v>
      </c>
    </row>
    <row r="199" spans="1:7" x14ac:dyDescent="0.25">
      <c r="A199" s="7">
        <v>30</v>
      </c>
      <c r="B199" s="7" t="s">
        <v>608</v>
      </c>
      <c r="C199" s="8" t="s">
        <v>609</v>
      </c>
      <c r="D199" s="9" t="s">
        <v>610</v>
      </c>
      <c r="E199" s="29" t="s">
        <v>1254</v>
      </c>
      <c r="F199" s="27">
        <v>7.87</v>
      </c>
      <c r="G199" s="25">
        <v>117</v>
      </c>
    </row>
    <row r="200" spans="1:7" x14ac:dyDescent="0.25">
      <c r="A200" s="7">
        <v>18</v>
      </c>
      <c r="B200" s="7" t="s">
        <v>576</v>
      </c>
      <c r="C200" s="8" t="s">
        <v>577</v>
      </c>
      <c r="D200" s="9" t="s">
        <v>578</v>
      </c>
      <c r="E200" s="29" t="s">
        <v>1254</v>
      </c>
      <c r="F200" s="27">
        <v>7.83</v>
      </c>
      <c r="G200" s="25">
        <v>125</v>
      </c>
    </row>
    <row r="201" spans="1:7" x14ac:dyDescent="0.25">
      <c r="A201" s="7">
        <v>21</v>
      </c>
      <c r="B201" s="7" t="s">
        <v>585</v>
      </c>
      <c r="C201" s="8" t="s">
        <v>586</v>
      </c>
      <c r="D201" s="9" t="s">
        <v>587</v>
      </c>
      <c r="E201" s="29" t="s">
        <v>1254</v>
      </c>
      <c r="F201" s="27">
        <v>7.8</v>
      </c>
      <c r="G201" s="25">
        <v>133</v>
      </c>
    </row>
    <row r="202" spans="1:7" x14ac:dyDescent="0.25">
      <c r="A202" s="10">
        <v>48</v>
      </c>
      <c r="B202" s="10" t="s">
        <v>655</v>
      </c>
      <c r="C202" s="11" t="s">
        <v>656</v>
      </c>
      <c r="D202" s="12" t="s">
        <v>562</v>
      </c>
      <c r="E202" s="29" t="s">
        <v>1254</v>
      </c>
      <c r="F202" s="28">
        <v>7.79</v>
      </c>
      <c r="G202" s="25">
        <v>135</v>
      </c>
    </row>
    <row r="203" spans="1:7" x14ac:dyDescent="0.25">
      <c r="A203" s="4">
        <v>8</v>
      </c>
      <c r="B203" s="4" t="s">
        <v>549</v>
      </c>
      <c r="C203" s="5" t="s">
        <v>550</v>
      </c>
      <c r="D203" s="6" t="s">
        <v>551</v>
      </c>
      <c r="E203" s="29" t="s">
        <v>1254</v>
      </c>
      <c r="F203" s="29">
        <v>7.67</v>
      </c>
      <c r="G203" s="25">
        <v>152</v>
      </c>
    </row>
    <row r="204" spans="1:7" x14ac:dyDescent="0.25">
      <c r="A204" s="7">
        <v>49</v>
      </c>
      <c r="B204" s="7" t="s">
        <v>657</v>
      </c>
      <c r="C204" s="8" t="s">
        <v>658</v>
      </c>
      <c r="D204" s="9" t="s">
        <v>659</v>
      </c>
      <c r="E204" s="29" t="s">
        <v>1254</v>
      </c>
      <c r="F204" s="27">
        <v>7.67</v>
      </c>
      <c r="G204" s="25">
        <v>153</v>
      </c>
    </row>
    <row r="205" spans="1:7" x14ac:dyDescent="0.25">
      <c r="A205" s="7">
        <v>28</v>
      </c>
      <c r="B205" s="7" t="s">
        <v>603</v>
      </c>
      <c r="C205" s="8" t="s">
        <v>604</v>
      </c>
      <c r="D205" s="9" t="s">
        <v>99</v>
      </c>
      <c r="E205" s="29" t="s">
        <v>1254</v>
      </c>
      <c r="F205" s="27">
        <v>7.66</v>
      </c>
      <c r="G205" s="25">
        <v>158</v>
      </c>
    </row>
    <row r="206" spans="1:7" x14ac:dyDescent="0.25">
      <c r="A206" s="7">
        <v>5</v>
      </c>
      <c r="B206" s="7" t="s">
        <v>542</v>
      </c>
      <c r="C206" s="8" t="s">
        <v>543</v>
      </c>
      <c r="D206" s="9" t="s">
        <v>276</v>
      </c>
      <c r="E206" s="29" t="s">
        <v>1254</v>
      </c>
      <c r="F206" s="27">
        <v>7.64</v>
      </c>
      <c r="G206" s="25">
        <v>162</v>
      </c>
    </row>
    <row r="207" spans="1:7" x14ac:dyDescent="0.25">
      <c r="A207" s="10">
        <v>10</v>
      </c>
      <c r="B207" s="10" t="s">
        <v>555</v>
      </c>
      <c r="C207" s="11" t="s">
        <v>556</v>
      </c>
      <c r="D207" s="12" t="s">
        <v>557</v>
      </c>
      <c r="E207" s="29" t="s">
        <v>1254</v>
      </c>
      <c r="F207" s="28">
        <v>7.56</v>
      </c>
      <c r="G207" s="25">
        <v>174</v>
      </c>
    </row>
    <row r="208" spans="1:7" x14ac:dyDescent="0.25">
      <c r="A208" s="4">
        <v>34</v>
      </c>
      <c r="B208" s="4" t="s">
        <v>620</v>
      </c>
      <c r="C208" s="5" t="s">
        <v>621</v>
      </c>
      <c r="D208" s="6" t="s">
        <v>573</v>
      </c>
      <c r="E208" s="29" t="s">
        <v>1254</v>
      </c>
      <c r="F208" s="29">
        <v>7.5</v>
      </c>
      <c r="G208" s="25">
        <v>177</v>
      </c>
    </row>
    <row r="209" spans="1:7" x14ac:dyDescent="0.25">
      <c r="A209" s="7">
        <v>41</v>
      </c>
      <c r="B209" s="7" t="s">
        <v>638</v>
      </c>
      <c r="C209" s="8" t="s">
        <v>255</v>
      </c>
      <c r="D209" s="9" t="s">
        <v>639</v>
      </c>
      <c r="E209" s="29" t="s">
        <v>1254</v>
      </c>
      <c r="F209" s="27">
        <v>7.46</v>
      </c>
      <c r="G209" s="25">
        <v>179</v>
      </c>
    </row>
    <row r="210" spans="1:7" x14ac:dyDescent="0.25">
      <c r="A210" s="7">
        <v>22</v>
      </c>
      <c r="B210" s="7" t="s">
        <v>588</v>
      </c>
      <c r="C210" s="8" t="s">
        <v>589</v>
      </c>
      <c r="D210" s="9" t="s">
        <v>345</v>
      </c>
      <c r="E210" s="29" t="s">
        <v>1254</v>
      </c>
      <c r="F210" s="27">
        <v>7.36</v>
      </c>
      <c r="G210" s="25">
        <v>191</v>
      </c>
    </row>
    <row r="211" spans="1:7" x14ac:dyDescent="0.25">
      <c r="A211" s="7">
        <v>11</v>
      </c>
      <c r="B211" s="7" t="s">
        <v>558</v>
      </c>
      <c r="C211" s="8" t="s">
        <v>559</v>
      </c>
      <c r="D211" s="9" t="s">
        <v>518</v>
      </c>
      <c r="E211" s="29" t="s">
        <v>1254</v>
      </c>
      <c r="F211" s="27">
        <v>7.34</v>
      </c>
      <c r="G211" s="25">
        <v>195</v>
      </c>
    </row>
    <row r="212" spans="1:7" x14ac:dyDescent="0.25">
      <c r="A212" s="10">
        <v>12</v>
      </c>
      <c r="B212" s="10" t="s">
        <v>560</v>
      </c>
      <c r="C212" s="11" t="s">
        <v>561</v>
      </c>
      <c r="D212" s="12" t="s">
        <v>562</v>
      </c>
      <c r="E212" s="29" t="s">
        <v>1254</v>
      </c>
      <c r="F212" s="28">
        <v>7.3</v>
      </c>
      <c r="G212" s="25">
        <v>200</v>
      </c>
    </row>
    <row r="213" spans="1:7" x14ac:dyDescent="0.25">
      <c r="A213" s="4">
        <v>17</v>
      </c>
      <c r="B213" s="4" t="s">
        <v>574</v>
      </c>
      <c r="C213" s="5" t="s">
        <v>575</v>
      </c>
      <c r="D213" s="6" t="s">
        <v>502</v>
      </c>
      <c r="E213" s="29" t="s">
        <v>1254</v>
      </c>
      <c r="F213" s="29">
        <v>7.19</v>
      </c>
      <c r="G213" s="25">
        <v>216</v>
      </c>
    </row>
    <row r="214" spans="1:7" x14ac:dyDescent="0.25">
      <c r="A214" s="7">
        <v>29</v>
      </c>
      <c r="B214" s="7" t="s">
        <v>605</v>
      </c>
      <c r="C214" s="8" t="s">
        <v>606</v>
      </c>
      <c r="D214" s="9" t="s">
        <v>607</v>
      </c>
      <c r="E214" s="29" t="s">
        <v>1254</v>
      </c>
      <c r="F214" s="27">
        <v>7.1</v>
      </c>
      <c r="G214" s="25">
        <v>224</v>
      </c>
    </row>
    <row r="215" spans="1:7" x14ac:dyDescent="0.25">
      <c r="A215" s="7">
        <v>14</v>
      </c>
      <c r="B215" s="7" t="s">
        <v>565</v>
      </c>
      <c r="C215" s="8" t="s">
        <v>566</v>
      </c>
      <c r="D215" s="9" t="s">
        <v>567</v>
      </c>
      <c r="E215" s="29" t="s">
        <v>1254</v>
      </c>
      <c r="F215" s="27">
        <v>7.09</v>
      </c>
      <c r="G215" s="25">
        <v>228</v>
      </c>
    </row>
    <row r="216" spans="1:7" x14ac:dyDescent="0.25">
      <c r="A216" s="7">
        <v>46</v>
      </c>
      <c r="B216" s="7" t="s">
        <v>650</v>
      </c>
      <c r="C216" s="8" t="s">
        <v>651</v>
      </c>
      <c r="D216" s="9" t="s">
        <v>426</v>
      </c>
      <c r="E216" s="29" t="s">
        <v>1254</v>
      </c>
      <c r="F216" s="27">
        <v>6.97</v>
      </c>
      <c r="G216" s="25">
        <v>241</v>
      </c>
    </row>
    <row r="217" spans="1:7" x14ac:dyDescent="0.25">
      <c r="A217" s="10">
        <v>40</v>
      </c>
      <c r="B217" s="10" t="s">
        <v>635</v>
      </c>
      <c r="C217" s="11" t="s">
        <v>636</v>
      </c>
      <c r="D217" s="12" t="s">
        <v>637</v>
      </c>
      <c r="E217" s="29" t="s">
        <v>1254</v>
      </c>
      <c r="F217" s="28">
        <v>6.96</v>
      </c>
      <c r="G217" s="25">
        <v>243</v>
      </c>
    </row>
    <row r="218" spans="1:7" x14ac:dyDescent="0.25">
      <c r="A218" s="4">
        <v>3</v>
      </c>
      <c r="B218" s="4" t="s">
        <v>538</v>
      </c>
      <c r="C218" s="5" t="s">
        <v>539</v>
      </c>
      <c r="D218" s="6" t="s">
        <v>218</v>
      </c>
      <c r="E218" s="29" t="s">
        <v>1254</v>
      </c>
      <c r="F218" s="29">
        <v>6.94</v>
      </c>
      <c r="G218" s="25">
        <v>246</v>
      </c>
    </row>
    <row r="219" spans="1:7" x14ac:dyDescent="0.25">
      <c r="A219" s="7">
        <v>7</v>
      </c>
      <c r="B219" s="7" t="s">
        <v>546</v>
      </c>
      <c r="C219" s="8" t="s">
        <v>547</v>
      </c>
      <c r="D219" s="9" t="s">
        <v>548</v>
      </c>
      <c r="E219" s="29" t="s">
        <v>1254</v>
      </c>
      <c r="F219" s="27">
        <v>6.93</v>
      </c>
      <c r="G219" s="25">
        <v>247</v>
      </c>
    </row>
    <row r="220" spans="1:7" x14ac:dyDescent="0.25">
      <c r="A220" s="7">
        <v>27</v>
      </c>
      <c r="B220" s="7" t="s">
        <v>601</v>
      </c>
      <c r="C220" s="8" t="s">
        <v>602</v>
      </c>
      <c r="D220" s="9" t="s">
        <v>345</v>
      </c>
      <c r="E220" s="29" t="s">
        <v>1254</v>
      </c>
      <c r="F220" s="27">
        <v>6.93</v>
      </c>
      <c r="G220" s="25">
        <v>248</v>
      </c>
    </row>
    <row r="221" spans="1:7" x14ac:dyDescent="0.25">
      <c r="A221" s="7">
        <v>33</v>
      </c>
      <c r="B221" s="7" t="s">
        <v>617</v>
      </c>
      <c r="C221" s="8" t="s">
        <v>618</v>
      </c>
      <c r="D221" s="9" t="s">
        <v>619</v>
      </c>
      <c r="E221" s="29" t="s">
        <v>1254</v>
      </c>
      <c r="F221" s="27">
        <v>6.9</v>
      </c>
      <c r="G221" s="25">
        <v>253</v>
      </c>
    </row>
    <row r="222" spans="1:7" x14ac:dyDescent="0.25">
      <c r="A222" s="10">
        <v>31</v>
      </c>
      <c r="B222" s="10" t="s">
        <v>611</v>
      </c>
      <c r="C222" s="11" t="s">
        <v>612</v>
      </c>
      <c r="D222" s="12" t="s">
        <v>613</v>
      </c>
      <c r="E222" s="29" t="s">
        <v>1254</v>
      </c>
      <c r="F222" s="28">
        <v>6.8</v>
      </c>
      <c r="G222" s="25">
        <v>261</v>
      </c>
    </row>
    <row r="223" spans="1:7" x14ac:dyDescent="0.25">
      <c r="A223" s="4">
        <v>25</v>
      </c>
      <c r="B223" s="4" t="s">
        <v>595</v>
      </c>
      <c r="C223" s="5" t="s">
        <v>596</v>
      </c>
      <c r="D223" s="6" t="s">
        <v>597</v>
      </c>
      <c r="E223" s="29" t="s">
        <v>1254</v>
      </c>
      <c r="F223" s="29">
        <v>6.79</v>
      </c>
      <c r="G223" s="25">
        <v>266</v>
      </c>
    </row>
    <row r="224" spans="1:7" x14ac:dyDescent="0.25">
      <c r="A224" s="7">
        <v>23</v>
      </c>
      <c r="B224" s="7" t="s">
        <v>590</v>
      </c>
      <c r="C224" s="8" t="s">
        <v>591</v>
      </c>
      <c r="D224" s="9" t="s">
        <v>592</v>
      </c>
      <c r="E224" s="29" t="s">
        <v>1254</v>
      </c>
      <c r="F224" s="27">
        <v>6.59</v>
      </c>
      <c r="G224" s="25">
        <v>286</v>
      </c>
    </row>
    <row r="225" spans="1:7" x14ac:dyDescent="0.25">
      <c r="A225" s="7">
        <v>32</v>
      </c>
      <c r="B225" s="7" t="s">
        <v>614</v>
      </c>
      <c r="C225" s="8" t="s">
        <v>615</v>
      </c>
      <c r="D225" s="9" t="s">
        <v>616</v>
      </c>
      <c r="E225" s="29" t="s">
        <v>1254</v>
      </c>
      <c r="F225" s="27">
        <v>6.59</v>
      </c>
      <c r="G225" s="25">
        <v>287</v>
      </c>
    </row>
    <row r="226" spans="1:7" x14ac:dyDescent="0.25">
      <c r="A226" s="7">
        <v>42</v>
      </c>
      <c r="B226" s="7" t="s">
        <v>640</v>
      </c>
      <c r="C226" s="8" t="s">
        <v>641</v>
      </c>
      <c r="D226" s="9" t="s">
        <v>642</v>
      </c>
      <c r="E226" s="29" t="s">
        <v>1254</v>
      </c>
      <c r="F226" s="27">
        <v>6.49</v>
      </c>
      <c r="G226" s="25">
        <v>290</v>
      </c>
    </row>
    <row r="227" spans="1:7" x14ac:dyDescent="0.25">
      <c r="A227" s="10">
        <v>44</v>
      </c>
      <c r="B227" s="10" t="s">
        <v>646</v>
      </c>
      <c r="C227" s="11" t="s">
        <v>647</v>
      </c>
      <c r="D227" s="12" t="s">
        <v>431</v>
      </c>
      <c r="E227" s="29" t="s">
        <v>1254</v>
      </c>
      <c r="F227" s="28">
        <v>6.46</v>
      </c>
      <c r="G227" s="25">
        <v>292</v>
      </c>
    </row>
    <row r="228" spans="1:7" x14ac:dyDescent="0.25">
      <c r="A228" s="4">
        <v>4</v>
      </c>
      <c r="B228" s="4" t="s">
        <v>540</v>
      </c>
      <c r="C228" s="5" t="s">
        <v>39</v>
      </c>
      <c r="D228" s="6" t="s">
        <v>541</v>
      </c>
      <c r="E228" s="29" t="s">
        <v>1254</v>
      </c>
      <c r="F228" s="29">
        <v>6.29</v>
      </c>
      <c r="G228" s="25">
        <v>304</v>
      </c>
    </row>
    <row r="229" spans="1:7" x14ac:dyDescent="0.25">
      <c r="A229" s="7">
        <v>38</v>
      </c>
      <c r="B229" s="7" t="s">
        <v>630</v>
      </c>
      <c r="C229" s="8" t="s">
        <v>631</v>
      </c>
      <c r="D229" s="9" t="s">
        <v>336</v>
      </c>
      <c r="E229" s="29" t="s">
        <v>1254</v>
      </c>
      <c r="F229" s="27">
        <v>6.04</v>
      </c>
      <c r="G229" s="25">
        <v>324</v>
      </c>
    </row>
    <row r="230" spans="1:7" x14ac:dyDescent="0.25">
      <c r="A230" s="7">
        <v>36</v>
      </c>
      <c r="B230" s="7" t="s">
        <v>625</v>
      </c>
      <c r="C230" s="8" t="s">
        <v>626</v>
      </c>
      <c r="D230" s="9" t="s">
        <v>627</v>
      </c>
      <c r="E230" s="29" t="s">
        <v>1254</v>
      </c>
      <c r="F230" s="27">
        <v>5.81</v>
      </c>
      <c r="G230" s="25">
        <v>348</v>
      </c>
    </row>
    <row r="231" spans="1:7" x14ac:dyDescent="0.25">
      <c r="A231" s="7">
        <v>50</v>
      </c>
      <c r="B231" s="7" t="s">
        <v>660</v>
      </c>
      <c r="C231" s="8" t="s">
        <v>661</v>
      </c>
      <c r="D231" s="9" t="s">
        <v>662</v>
      </c>
      <c r="E231" s="29" t="s">
        <v>1254</v>
      </c>
      <c r="F231" s="27">
        <v>5.77</v>
      </c>
      <c r="G231" s="25">
        <v>350</v>
      </c>
    </row>
    <row r="232" spans="1:7" x14ac:dyDescent="0.25">
      <c r="A232" s="10">
        <v>39</v>
      </c>
      <c r="B232" s="10" t="s">
        <v>632</v>
      </c>
      <c r="C232" s="11" t="s">
        <v>633</v>
      </c>
      <c r="D232" s="12" t="s">
        <v>634</v>
      </c>
      <c r="E232" s="29" t="s">
        <v>1254</v>
      </c>
      <c r="F232" s="28">
        <v>5.7</v>
      </c>
      <c r="G232" s="25">
        <v>354</v>
      </c>
    </row>
    <row r="233" spans="1:7" x14ac:dyDescent="0.25">
      <c r="A233" s="4">
        <v>37</v>
      </c>
      <c r="B233" s="4" t="s">
        <v>628</v>
      </c>
      <c r="C233" s="5" t="s">
        <v>629</v>
      </c>
      <c r="D233" s="6" t="s">
        <v>150</v>
      </c>
      <c r="E233" s="29" t="s">
        <v>1254</v>
      </c>
      <c r="F233" s="29">
        <v>5.27</v>
      </c>
      <c r="G233" s="25">
        <v>392</v>
      </c>
    </row>
    <row r="234" spans="1:7" x14ac:dyDescent="0.25">
      <c r="A234" s="4">
        <v>15</v>
      </c>
      <c r="B234" s="4" t="s">
        <v>568</v>
      </c>
      <c r="C234" s="5" t="s">
        <v>569</v>
      </c>
      <c r="D234" s="6" t="s">
        <v>570</v>
      </c>
      <c r="E234" s="29" t="s">
        <v>1254</v>
      </c>
      <c r="F234" s="29">
        <v>5.26</v>
      </c>
      <c r="G234" s="25">
        <v>394</v>
      </c>
    </row>
    <row r="235" spans="1:7" x14ac:dyDescent="0.25">
      <c r="A235" s="7">
        <v>13</v>
      </c>
      <c r="B235" s="7" t="s">
        <v>563</v>
      </c>
      <c r="C235" s="8" t="s">
        <v>564</v>
      </c>
      <c r="D235" s="9" t="s">
        <v>55</v>
      </c>
      <c r="E235" s="29" t="s">
        <v>1254</v>
      </c>
      <c r="F235" s="27">
        <v>4.46</v>
      </c>
      <c r="G235" s="25">
        <v>448</v>
      </c>
    </row>
    <row r="236" spans="1:7" x14ac:dyDescent="0.25">
      <c r="A236" s="7">
        <v>9</v>
      </c>
      <c r="B236" s="7" t="s">
        <v>552</v>
      </c>
      <c r="C236" s="8" t="s">
        <v>553</v>
      </c>
      <c r="D236" s="9" t="s">
        <v>554</v>
      </c>
      <c r="E236" s="29" t="s">
        <v>1254</v>
      </c>
      <c r="F236" s="27">
        <v>4.3</v>
      </c>
      <c r="G236" s="25">
        <v>455</v>
      </c>
    </row>
    <row r="237" spans="1:7" x14ac:dyDescent="0.25">
      <c r="A237" s="7">
        <v>35</v>
      </c>
      <c r="B237" s="7" t="s">
        <v>747</v>
      </c>
      <c r="C237" s="8" t="s">
        <v>241</v>
      </c>
      <c r="D237" s="9" t="s">
        <v>408</v>
      </c>
      <c r="E237" s="29" t="s">
        <v>1255</v>
      </c>
      <c r="F237" s="27">
        <v>9.09</v>
      </c>
      <c r="G237" s="25">
        <v>9</v>
      </c>
    </row>
    <row r="238" spans="1:7" x14ac:dyDescent="0.25">
      <c r="A238" s="10">
        <v>38</v>
      </c>
      <c r="B238" s="10" t="s">
        <v>753</v>
      </c>
      <c r="C238" s="11" t="s">
        <v>754</v>
      </c>
      <c r="D238" s="12" t="s">
        <v>755</v>
      </c>
      <c r="E238" s="29" t="s">
        <v>1255</v>
      </c>
      <c r="F238" s="28">
        <v>8.9600000000000009</v>
      </c>
      <c r="G238" s="25">
        <v>11</v>
      </c>
    </row>
    <row r="239" spans="1:7" x14ac:dyDescent="0.25">
      <c r="A239" s="4">
        <v>31</v>
      </c>
      <c r="B239" s="4" t="s">
        <v>737</v>
      </c>
      <c r="C239" s="5" t="s">
        <v>738</v>
      </c>
      <c r="D239" s="6" t="s">
        <v>739</v>
      </c>
      <c r="E239" s="29" t="s">
        <v>1255</v>
      </c>
      <c r="F239" s="29">
        <v>8.9</v>
      </c>
      <c r="G239" s="25">
        <v>15</v>
      </c>
    </row>
    <row r="240" spans="1:7" x14ac:dyDescent="0.25">
      <c r="A240" s="7">
        <v>29</v>
      </c>
      <c r="B240" s="7" t="s">
        <v>732</v>
      </c>
      <c r="C240" s="8" t="s">
        <v>733</v>
      </c>
      <c r="D240" s="9" t="s">
        <v>734</v>
      </c>
      <c r="E240" s="29" t="s">
        <v>1255</v>
      </c>
      <c r="F240" s="27">
        <v>8.8699999999999992</v>
      </c>
      <c r="G240" s="25">
        <v>17</v>
      </c>
    </row>
    <row r="241" spans="1:7" x14ac:dyDescent="0.25">
      <c r="A241" s="7">
        <v>32</v>
      </c>
      <c r="B241" s="7" t="s">
        <v>740</v>
      </c>
      <c r="C241" s="8" t="s">
        <v>741</v>
      </c>
      <c r="D241" s="9" t="s">
        <v>511</v>
      </c>
      <c r="E241" s="29" t="s">
        <v>1255</v>
      </c>
      <c r="F241" s="27">
        <v>8.7899999999999991</v>
      </c>
      <c r="G241" s="25">
        <v>29</v>
      </c>
    </row>
    <row r="242" spans="1:7" x14ac:dyDescent="0.25">
      <c r="A242" s="7">
        <v>4</v>
      </c>
      <c r="B242" s="7" t="s">
        <v>671</v>
      </c>
      <c r="C242" s="8" t="s">
        <v>672</v>
      </c>
      <c r="D242" s="9" t="s">
        <v>467</v>
      </c>
      <c r="E242" s="29" t="s">
        <v>1255</v>
      </c>
      <c r="F242" s="27">
        <v>8.77</v>
      </c>
      <c r="G242" s="25">
        <v>30</v>
      </c>
    </row>
    <row r="243" spans="1:7" x14ac:dyDescent="0.25">
      <c r="A243" s="10">
        <v>2</v>
      </c>
      <c r="B243" s="10" t="s">
        <v>666</v>
      </c>
      <c r="C243" s="11" t="s">
        <v>667</v>
      </c>
      <c r="D243" s="12" t="s">
        <v>668</v>
      </c>
      <c r="E243" s="29" t="s">
        <v>1255</v>
      </c>
      <c r="F243" s="28">
        <v>8.67</v>
      </c>
      <c r="G243" s="25">
        <v>36</v>
      </c>
    </row>
    <row r="244" spans="1:7" x14ac:dyDescent="0.25">
      <c r="A244" s="4">
        <v>39</v>
      </c>
      <c r="B244" s="4" t="s">
        <v>756</v>
      </c>
      <c r="C244" s="5" t="s">
        <v>757</v>
      </c>
      <c r="D244" s="6" t="s">
        <v>616</v>
      </c>
      <c r="E244" s="29" t="s">
        <v>1255</v>
      </c>
      <c r="F244" s="29">
        <v>8.64</v>
      </c>
      <c r="G244" s="25">
        <v>38</v>
      </c>
    </row>
    <row r="245" spans="1:7" x14ac:dyDescent="0.25">
      <c r="A245" s="7">
        <v>26</v>
      </c>
      <c r="B245" s="7" t="s">
        <v>725</v>
      </c>
      <c r="C245" s="8" t="s">
        <v>726</v>
      </c>
      <c r="D245" s="9" t="s">
        <v>727</v>
      </c>
      <c r="E245" s="29" t="s">
        <v>1255</v>
      </c>
      <c r="F245" s="27">
        <v>8.5399999999999991</v>
      </c>
      <c r="G245" s="25">
        <v>50</v>
      </c>
    </row>
    <row r="246" spans="1:7" x14ac:dyDescent="0.25">
      <c r="A246" s="7">
        <v>20</v>
      </c>
      <c r="B246" s="7" t="s">
        <v>710</v>
      </c>
      <c r="C246" s="8" t="s">
        <v>711</v>
      </c>
      <c r="D246" s="9" t="s">
        <v>712</v>
      </c>
      <c r="E246" s="29" t="s">
        <v>1255</v>
      </c>
      <c r="F246" s="27">
        <v>8.4700000000000006</v>
      </c>
      <c r="G246" s="25">
        <v>56</v>
      </c>
    </row>
    <row r="247" spans="1:7" x14ac:dyDescent="0.25">
      <c r="A247" s="7">
        <v>23</v>
      </c>
      <c r="B247" s="7" t="s">
        <v>719</v>
      </c>
      <c r="C247" s="8" t="s">
        <v>720</v>
      </c>
      <c r="D247" s="9" t="s">
        <v>64</v>
      </c>
      <c r="E247" s="29" t="s">
        <v>1255</v>
      </c>
      <c r="F247" s="27">
        <v>8.4700000000000006</v>
      </c>
      <c r="G247" s="25">
        <v>57</v>
      </c>
    </row>
    <row r="248" spans="1:7" x14ac:dyDescent="0.25">
      <c r="A248" s="10">
        <v>1</v>
      </c>
      <c r="B248" s="28" t="s">
        <v>664</v>
      </c>
      <c r="C248" s="46" t="s">
        <v>665</v>
      </c>
      <c r="D248" s="28" t="s">
        <v>441</v>
      </c>
      <c r="E248" s="29" t="s">
        <v>1255</v>
      </c>
      <c r="F248" s="28">
        <v>8.39</v>
      </c>
      <c r="G248" s="25">
        <v>61</v>
      </c>
    </row>
    <row r="249" spans="1:7" x14ac:dyDescent="0.25">
      <c r="A249" s="4">
        <v>34</v>
      </c>
      <c r="B249" s="4" t="s">
        <v>744</v>
      </c>
      <c r="C249" s="5" t="s">
        <v>745</v>
      </c>
      <c r="D249" s="6" t="s">
        <v>746</v>
      </c>
      <c r="E249" s="29" t="s">
        <v>1255</v>
      </c>
      <c r="F249" s="29">
        <v>8.39</v>
      </c>
      <c r="G249" s="25">
        <v>62</v>
      </c>
    </row>
    <row r="250" spans="1:7" x14ac:dyDescent="0.25">
      <c r="A250" s="7">
        <v>33</v>
      </c>
      <c r="B250" s="7" t="s">
        <v>742</v>
      </c>
      <c r="C250" s="8" t="s">
        <v>743</v>
      </c>
      <c r="D250" s="9" t="s">
        <v>639</v>
      </c>
      <c r="E250" s="29" t="s">
        <v>1255</v>
      </c>
      <c r="F250" s="27">
        <v>8.34</v>
      </c>
      <c r="G250" s="25">
        <v>68</v>
      </c>
    </row>
    <row r="251" spans="1:7" x14ac:dyDescent="0.25">
      <c r="A251" s="7">
        <v>24</v>
      </c>
      <c r="B251" s="7" t="s">
        <v>721</v>
      </c>
      <c r="C251" s="8" t="s">
        <v>722</v>
      </c>
      <c r="D251" s="9" t="s">
        <v>290</v>
      </c>
      <c r="E251" s="29" t="s">
        <v>1255</v>
      </c>
      <c r="F251" s="27">
        <v>8.2899999999999991</v>
      </c>
      <c r="G251" s="25">
        <v>75</v>
      </c>
    </row>
    <row r="252" spans="1:7" x14ac:dyDescent="0.25">
      <c r="A252" s="7">
        <v>8</v>
      </c>
      <c r="B252" s="7" t="s">
        <v>681</v>
      </c>
      <c r="C252" s="8" t="s">
        <v>682</v>
      </c>
      <c r="D252" s="9" t="s">
        <v>683</v>
      </c>
      <c r="E252" s="29" t="s">
        <v>1255</v>
      </c>
      <c r="F252" s="27">
        <v>8.1999999999999993</v>
      </c>
      <c r="G252" s="25">
        <v>80</v>
      </c>
    </row>
    <row r="253" spans="1:7" x14ac:dyDescent="0.25">
      <c r="A253" s="10">
        <v>10</v>
      </c>
      <c r="B253" s="10" t="s">
        <v>687</v>
      </c>
      <c r="C253" s="11" t="s">
        <v>688</v>
      </c>
      <c r="D253" s="12" t="s">
        <v>689</v>
      </c>
      <c r="E253" s="29" t="s">
        <v>1255</v>
      </c>
      <c r="F253" s="28">
        <v>8.17</v>
      </c>
      <c r="G253" s="25">
        <v>83</v>
      </c>
    </row>
    <row r="254" spans="1:7" x14ac:dyDescent="0.25">
      <c r="A254" s="4">
        <v>13</v>
      </c>
      <c r="B254" s="4" t="s">
        <v>695</v>
      </c>
      <c r="C254" s="5" t="s">
        <v>696</v>
      </c>
      <c r="D254" s="6" t="s">
        <v>597</v>
      </c>
      <c r="E254" s="29" t="s">
        <v>1255</v>
      </c>
      <c r="F254" s="29">
        <v>8.16</v>
      </c>
      <c r="G254" s="25">
        <v>84</v>
      </c>
    </row>
    <row r="255" spans="1:7" x14ac:dyDescent="0.25">
      <c r="A255" s="7">
        <v>16</v>
      </c>
      <c r="B255" s="7" t="s">
        <v>701</v>
      </c>
      <c r="C255" s="8" t="s">
        <v>702</v>
      </c>
      <c r="D255" s="9" t="s">
        <v>502</v>
      </c>
      <c r="E255" s="29" t="s">
        <v>1255</v>
      </c>
      <c r="F255" s="27">
        <v>8.14</v>
      </c>
      <c r="G255" s="25">
        <v>85</v>
      </c>
    </row>
    <row r="256" spans="1:7" x14ac:dyDescent="0.25">
      <c r="A256" s="7">
        <v>25</v>
      </c>
      <c r="B256" s="7" t="s">
        <v>723</v>
      </c>
      <c r="C256" s="8" t="s">
        <v>724</v>
      </c>
      <c r="D256" s="9" t="s">
        <v>452</v>
      </c>
      <c r="E256" s="29" t="s">
        <v>1255</v>
      </c>
      <c r="F256" s="27">
        <v>8.0299999999999994</v>
      </c>
      <c r="G256" s="25">
        <v>98</v>
      </c>
    </row>
    <row r="257" spans="1:7" x14ac:dyDescent="0.25">
      <c r="A257" s="7">
        <v>46</v>
      </c>
      <c r="B257" s="7" t="s">
        <v>772</v>
      </c>
      <c r="C257" s="8" t="s">
        <v>773</v>
      </c>
      <c r="D257" s="9" t="s">
        <v>774</v>
      </c>
      <c r="E257" s="29" t="s">
        <v>1255</v>
      </c>
      <c r="F257" s="27">
        <v>8.0299999999999994</v>
      </c>
      <c r="G257" s="25">
        <v>99</v>
      </c>
    </row>
    <row r="258" spans="1:7" x14ac:dyDescent="0.25">
      <c r="A258" s="10">
        <v>3</v>
      </c>
      <c r="B258" s="10" t="s">
        <v>669</v>
      </c>
      <c r="C258" s="11" t="s">
        <v>670</v>
      </c>
      <c r="D258" s="12" t="s">
        <v>592</v>
      </c>
      <c r="E258" s="29" t="s">
        <v>1255</v>
      </c>
      <c r="F258" s="28">
        <v>8</v>
      </c>
      <c r="G258" s="25">
        <v>100</v>
      </c>
    </row>
    <row r="259" spans="1:7" x14ac:dyDescent="0.25">
      <c r="A259" s="4">
        <v>37</v>
      </c>
      <c r="B259" s="4" t="s">
        <v>751</v>
      </c>
      <c r="C259" s="5" t="s">
        <v>752</v>
      </c>
      <c r="D259" s="6" t="s">
        <v>521</v>
      </c>
      <c r="E259" s="29" t="s">
        <v>1255</v>
      </c>
      <c r="F259" s="29">
        <v>7.96</v>
      </c>
      <c r="G259" s="25">
        <v>104</v>
      </c>
    </row>
    <row r="260" spans="1:7" x14ac:dyDescent="0.25">
      <c r="A260" s="7">
        <v>17</v>
      </c>
      <c r="B260" s="7" t="s">
        <v>703</v>
      </c>
      <c r="C260" s="8" t="s">
        <v>704</v>
      </c>
      <c r="D260" s="9" t="s">
        <v>284</v>
      </c>
      <c r="E260" s="29" t="s">
        <v>1255</v>
      </c>
      <c r="F260" s="27">
        <v>7.94</v>
      </c>
      <c r="G260" s="25">
        <v>106</v>
      </c>
    </row>
    <row r="261" spans="1:7" x14ac:dyDescent="0.25">
      <c r="A261" s="7">
        <v>21</v>
      </c>
      <c r="B261" s="7" t="s">
        <v>713</v>
      </c>
      <c r="C261" s="8" t="s">
        <v>714</v>
      </c>
      <c r="D261" s="9" t="s">
        <v>715</v>
      </c>
      <c r="E261" s="29" t="s">
        <v>1255</v>
      </c>
      <c r="F261" s="27">
        <v>7.9</v>
      </c>
      <c r="G261" s="25">
        <v>111</v>
      </c>
    </row>
    <row r="262" spans="1:7" x14ac:dyDescent="0.25">
      <c r="A262" s="7">
        <v>40</v>
      </c>
      <c r="B262" s="7" t="s">
        <v>758</v>
      </c>
      <c r="C262" s="8" t="s">
        <v>759</v>
      </c>
      <c r="D262" s="9" t="s">
        <v>760</v>
      </c>
      <c r="E262" s="29" t="s">
        <v>1255</v>
      </c>
      <c r="F262" s="27">
        <v>7.86</v>
      </c>
      <c r="G262" s="25">
        <v>121</v>
      </c>
    </row>
    <row r="263" spans="1:7" x14ac:dyDescent="0.25">
      <c r="A263" s="10">
        <v>6</v>
      </c>
      <c r="B263" s="10" t="s">
        <v>676</v>
      </c>
      <c r="C263" s="11" t="s">
        <v>677</v>
      </c>
      <c r="D263" s="12" t="s">
        <v>678</v>
      </c>
      <c r="E263" s="29" t="s">
        <v>1255</v>
      </c>
      <c r="F263" s="28">
        <v>7.83</v>
      </c>
      <c r="G263" s="25">
        <v>126</v>
      </c>
    </row>
    <row r="264" spans="1:7" x14ac:dyDescent="0.25">
      <c r="A264" s="4">
        <v>41</v>
      </c>
      <c r="B264" s="4" t="s">
        <v>761</v>
      </c>
      <c r="C264" s="5" t="s">
        <v>762</v>
      </c>
      <c r="D264" s="6" t="s">
        <v>207</v>
      </c>
      <c r="E264" s="29" t="s">
        <v>1255</v>
      </c>
      <c r="F264" s="29">
        <v>7.67</v>
      </c>
      <c r="G264" s="25">
        <v>154</v>
      </c>
    </row>
    <row r="265" spans="1:7" x14ac:dyDescent="0.25">
      <c r="A265" s="7">
        <v>44</v>
      </c>
      <c r="B265" s="7" t="s">
        <v>767</v>
      </c>
      <c r="C265" s="8" t="s">
        <v>768</v>
      </c>
      <c r="D265" s="9" t="s">
        <v>34</v>
      </c>
      <c r="E265" s="29" t="s">
        <v>1255</v>
      </c>
      <c r="F265" s="27">
        <v>7.66</v>
      </c>
      <c r="G265" s="25">
        <v>159</v>
      </c>
    </row>
    <row r="266" spans="1:7" x14ac:dyDescent="0.25">
      <c r="A266" s="7">
        <v>15</v>
      </c>
      <c r="B266" s="7" t="s">
        <v>699</v>
      </c>
      <c r="C266" s="8" t="s">
        <v>700</v>
      </c>
      <c r="D266" s="9" t="s">
        <v>153</v>
      </c>
      <c r="E266" s="29" t="s">
        <v>1255</v>
      </c>
      <c r="F266" s="27">
        <v>7.59</v>
      </c>
      <c r="G266" s="25">
        <v>171</v>
      </c>
    </row>
    <row r="267" spans="1:7" x14ac:dyDescent="0.25">
      <c r="A267" s="7">
        <v>27</v>
      </c>
      <c r="B267" s="7" t="s">
        <v>728</v>
      </c>
      <c r="C267" s="8" t="s">
        <v>729</v>
      </c>
      <c r="D267" s="9" t="s">
        <v>307</v>
      </c>
      <c r="E267" s="29" t="s">
        <v>1255</v>
      </c>
      <c r="F267" s="27">
        <v>7.53</v>
      </c>
      <c r="G267" s="25">
        <v>176</v>
      </c>
    </row>
    <row r="268" spans="1:7" x14ac:dyDescent="0.25">
      <c r="A268" s="10">
        <v>45</v>
      </c>
      <c r="B268" s="10" t="s">
        <v>769</v>
      </c>
      <c r="C268" s="11" t="s">
        <v>770</v>
      </c>
      <c r="D268" s="12" t="s">
        <v>771</v>
      </c>
      <c r="E268" s="29" t="s">
        <v>1255</v>
      </c>
      <c r="F268" s="28">
        <v>7.46</v>
      </c>
      <c r="G268" s="25">
        <v>180</v>
      </c>
    </row>
    <row r="269" spans="1:7" x14ac:dyDescent="0.25">
      <c r="A269" s="4">
        <v>7</v>
      </c>
      <c r="B269" s="4" t="s">
        <v>679</v>
      </c>
      <c r="C269" s="5" t="s">
        <v>680</v>
      </c>
      <c r="D269" s="6" t="s">
        <v>126</v>
      </c>
      <c r="E269" s="29" t="s">
        <v>1255</v>
      </c>
      <c r="F269" s="29">
        <v>7.41</v>
      </c>
      <c r="G269" s="25">
        <v>183</v>
      </c>
    </row>
    <row r="270" spans="1:7" x14ac:dyDescent="0.25">
      <c r="A270" s="7">
        <v>28</v>
      </c>
      <c r="B270" s="7" t="s">
        <v>730</v>
      </c>
      <c r="C270" s="8" t="s">
        <v>731</v>
      </c>
      <c r="D270" s="9" t="s">
        <v>144</v>
      </c>
      <c r="E270" s="29" t="s">
        <v>1255</v>
      </c>
      <c r="F270" s="27">
        <v>7.36</v>
      </c>
      <c r="G270" s="25">
        <v>192</v>
      </c>
    </row>
    <row r="271" spans="1:7" x14ac:dyDescent="0.25">
      <c r="A271" s="7">
        <v>14</v>
      </c>
      <c r="B271" s="7" t="s">
        <v>697</v>
      </c>
      <c r="C271" s="8" t="s">
        <v>698</v>
      </c>
      <c r="D271" s="9" t="s">
        <v>637</v>
      </c>
      <c r="E271" s="29" t="s">
        <v>1255</v>
      </c>
      <c r="F271" s="27">
        <v>7.31</v>
      </c>
      <c r="G271" s="25">
        <v>198</v>
      </c>
    </row>
    <row r="272" spans="1:7" x14ac:dyDescent="0.25">
      <c r="A272" s="7">
        <v>43</v>
      </c>
      <c r="B272" s="7" t="s">
        <v>765</v>
      </c>
      <c r="C272" s="8" t="s">
        <v>766</v>
      </c>
      <c r="D272" s="9" t="s">
        <v>218</v>
      </c>
      <c r="E272" s="29" t="s">
        <v>1255</v>
      </c>
      <c r="F272" s="27">
        <v>7.31</v>
      </c>
      <c r="G272" s="25">
        <v>199</v>
      </c>
    </row>
    <row r="273" spans="1:7" x14ac:dyDescent="0.25">
      <c r="A273" s="10">
        <v>18</v>
      </c>
      <c r="B273" s="10" t="s">
        <v>705</v>
      </c>
      <c r="C273" s="11" t="s">
        <v>706</v>
      </c>
      <c r="D273" s="12" t="s">
        <v>707</v>
      </c>
      <c r="E273" s="29" t="s">
        <v>1255</v>
      </c>
      <c r="F273" s="28">
        <v>7.29</v>
      </c>
      <c r="G273" s="25">
        <v>202</v>
      </c>
    </row>
    <row r="274" spans="1:7" x14ac:dyDescent="0.25">
      <c r="A274" s="4">
        <v>22</v>
      </c>
      <c r="B274" s="4" t="s">
        <v>716</v>
      </c>
      <c r="C274" s="5" t="s">
        <v>717</v>
      </c>
      <c r="D274" s="6" t="s">
        <v>718</v>
      </c>
      <c r="E274" s="29" t="s">
        <v>1255</v>
      </c>
      <c r="F274" s="29">
        <v>7.29</v>
      </c>
      <c r="G274" s="25">
        <v>203</v>
      </c>
    </row>
    <row r="275" spans="1:7" x14ac:dyDescent="0.25">
      <c r="A275" s="7">
        <v>36</v>
      </c>
      <c r="B275" s="7" t="s">
        <v>748</v>
      </c>
      <c r="C275" s="8" t="s">
        <v>749</v>
      </c>
      <c r="D275" s="9" t="s">
        <v>750</v>
      </c>
      <c r="E275" s="29" t="s">
        <v>1255</v>
      </c>
      <c r="F275" s="27">
        <v>7.23</v>
      </c>
      <c r="G275" s="25">
        <v>208</v>
      </c>
    </row>
    <row r="276" spans="1:7" x14ac:dyDescent="0.25">
      <c r="A276" s="7">
        <v>11</v>
      </c>
      <c r="B276" s="7" t="s">
        <v>690</v>
      </c>
      <c r="C276" s="8" t="s">
        <v>691</v>
      </c>
      <c r="D276" s="9" t="s">
        <v>150</v>
      </c>
      <c r="E276" s="29" t="s">
        <v>1255</v>
      </c>
      <c r="F276" s="27">
        <v>7.21</v>
      </c>
      <c r="G276" s="25">
        <v>212</v>
      </c>
    </row>
    <row r="277" spans="1:7" x14ac:dyDescent="0.25">
      <c r="A277" s="4">
        <v>5</v>
      </c>
      <c r="B277" s="4" t="s">
        <v>673</v>
      </c>
      <c r="C277" s="5" t="s">
        <v>674</v>
      </c>
      <c r="D277" s="6" t="s">
        <v>675</v>
      </c>
      <c r="E277" s="29" t="s">
        <v>1255</v>
      </c>
      <c r="F277" s="29">
        <v>7.1</v>
      </c>
      <c r="G277" s="25">
        <v>225</v>
      </c>
    </row>
    <row r="278" spans="1:7" x14ac:dyDescent="0.25">
      <c r="A278" s="7">
        <v>12</v>
      </c>
      <c r="B278" s="7" t="s">
        <v>692</v>
      </c>
      <c r="C278" s="8" t="s">
        <v>693</v>
      </c>
      <c r="D278" s="9" t="s">
        <v>694</v>
      </c>
      <c r="E278" s="29" t="s">
        <v>1255</v>
      </c>
      <c r="F278" s="27">
        <v>7.1</v>
      </c>
      <c r="G278" s="25">
        <v>226</v>
      </c>
    </row>
    <row r="279" spans="1:7" x14ac:dyDescent="0.25">
      <c r="A279" s="7">
        <v>30</v>
      </c>
      <c r="B279" s="7" t="s">
        <v>735</v>
      </c>
      <c r="C279" s="8" t="s">
        <v>736</v>
      </c>
      <c r="D279" s="9" t="s">
        <v>401</v>
      </c>
      <c r="E279" s="29" t="s">
        <v>1255</v>
      </c>
      <c r="F279" s="27">
        <v>7.01</v>
      </c>
      <c r="G279" s="25">
        <v>236</v>
      </c>
    </row>
    <row r="280" spans="1:7" x14ac:dyDescent="0.25">
      <c r="A280" s="7">
        <v>9</v>
      </c>
      <c r="B280" s="7" t="s">
        <v>684</v>
      </c>
      <c r="C280" s="8" t="s">
        <v>685</v>
      </c>
      <c r="D280" s="9" t="s">
        <v>686</v>
      </c>
      <c r="E280" s="29" t="s">
        <v>1255</v>
      </c>
      <c r="F280" s="27">
        <v>6.96</v>
      </c>
      <c r="G280" s="25">
        <v>244</v>
      </c>
    </row>
    <row r="281" spans="1:7" x14ac:dyDescent="0.25">
      <c r="A281" s="10">
        <v>19</v>
      </c>
      <c r="B281" s="10" t="s">
        <v>708</v>
      </c>
      <c r="C281" s="11" t="s">
        <v>709</v>
      </c>
      <c r="D281" s="12" t="s">
        <v>153</v>
      </c>
      <c r="E281" s="29" t="s">
        <v>1255</v>
      </c>
      <c r="F281" s="28">
        <v>6.7</v>
      </c>
      <c r="G281" s="25">
        <v>275</v>
      </c>
    </row>
    <row r="282" spans="1:7" x14ac:dyDescent="0.25">
      <c r="A282" s="4">
        <v>42</v>
      </c>
      <c r="B282" s="4" t="s">
        <v>763</v>
      </c>
      <c r="C282" s="5" t="s">
        <v>764</v>
      </c>
      <c r="D282" s="6" t="s">
        <v>750</v>
      </c>
      <c r="E282" s="29" t="s">
        <v>1255</v>
      </c>
      <c r="F282" s="29">
        <v>5.91</v>
      </c>
      <c r="G282" s="25">
        <v>342</v>
      </c>
    </row>
    <row r="283" spans="1:7" x14ac:dyDescent="0.25">
      <c r="A283" s="7">
        <v>39</v>
      </c>
      <c r="B283" s="7" t="s">
        <v>867</v>
      </c>
      <c r="C283" s="8" t="s">
        <v>868</v>
      </c>
      <c r="D283" s="9" t="s">
        <v>869</v>
      </c>
      <c r="E283" s="29" t="s">
        <v>1256</v>
      </c>
      <c r="F283" s="27">
        <v>9.06</v>
      </c>
      <c r="G283" s="25">
        <v>10</v>
      </c>
    </row>
    <row r="284" spans="1:7" x14ac:dyDescent="0.25">
      <c r="A284" s="7">
        <v>12</v>
      </c>
      <c r="B284" s="7" t="s">
        <v>801</v>
      </c>
      <c r="C284" s="8" t="s">
        <v>802</v>
      </c>
      <c r="D284" s="9" t="s">
        <v>803</v>
      </c>
      <c r="E284" s="29" t="s">
        <v>1256</v>
      </c>
      <c r="F284" s="27">
        <v>8.8699999999999992</v>
      </c>
      <c r="G284" s="25">
        <v>18</v>
      </c>
    </row>
    <row r="285" spans="1:7" x14ac:dyDescent="0.25">
      <c r="A285" s="7">
        <v>2</v>
      </c>
      <c r="B285" s="7" t="s">
        <v>779</v>
      </c>
      <c r="C285" s="8" t="s">
        <v>780</v>
      </c>
      <c r="D285" s="9" t="s">
        <v>70</v>
      </c>
      <c r="E285" s="29" t="s">
        <v>1256</v>
      </c>
      <c r="F285" s="27">
        <v>8.4600000000000009</v>
      </c>
      <c r="G285" s="25">
        <v>58</v>
      </c>
    </row>
    <row r="286" spans="1:7" x14ac:dyDescent="0.25">
      <c r="A286" s="10">
        <v>20</v>
      </c>
      <c r="B286" s="10" t="s">
        <v>820</v>
      </c>
      <c r="C286" s="11" t="s">
        <v>821</v>
      </c>
      <c r="D286" s="12" t="s">
        <v>642</v>
      </c>
      <c r="E286" s="29" t="s">
        <v>1256</v>
      </c>
      <c r="F286" s="28">
        <v>8.31</v>
      </c>
      <c r="G286" s="25">
        <v>71</v>
      </c>
    </row>
    <row r="287" spans="1:7" x14ac:dyDescent="0.25">
      <c r="A287" s="4">
        <v>38</v>
      </c>
      <c r="B287" s="4" t="s">
        <v>865</v>
      </c>
      <c r="C287" s="5" t="s">
        <v>866</v>
      </c>
      <c r="D287" s="6" t="s">
        <v>694</v>
      </c>
      <c r="E287" s="29" t="s">
        <v>1256</v>
      </c>
      <c r="F287" s="29">
        <v>8.27</v>
      </c>
      <c r="G287" s="25">
        <v>76</v>
      </c>
    </row>
    <row r="288" spans="1:7" x14ac:dyDescent="0.25">
      <c r="A288" s="7">
        <v>25</v>
      </c>
      <c r="B288" s="7" t="s">
        <v>832</v>
      </c>
      <c r="C288" s="8" t="s">
        <v>833</v>
      </c>
      <c r="D288" s="9" t="s">
        <v>164</v>
      </c>
      <c r="E288" s="29" t="s">
        <v>1256</v>
      </c>
      <c r="F288" s="27">
        <v>8.1300000000000008</v>
      </c>
      <c r="G288" s="25">
        <v>86</v>
      </c>
    </row>
    <row r="289" spans="1:7" x14ac:dyDescent="0.25">
      <c r="A289" s="7">
        <v>26</v>
      </c>
      <c r="B289" s="7" t="s">
        <v>834</v>
      </c>
      <c r="C289" s="8" t="s">
        <v>835</v>
      </c>
      <c r="D289" s="9" t="s">
        <v>836</v>
      </c>
      <c r="E289" s="29" t="s">
        <v>1256</v>
      </c>
      <c r="F289" s="27">
        <v>8.09</v>
      </c>
      <c r="G289" s="25">
        <v>91</v>
      </c>
    </row>
    <row r="290" spans="1:7" x14ac:dyDescent="0.25">
      <c r="A290" s="7">
        <v>33</v>
      </c>
      <c r="B290" s="7" t="s">
        <v>852</v>
      </c>
      <c r="C290" s="8" t="s">
        <v>853</v>
      </c>
      <c r="D290" s="9" t="s">
        <v>534</v>
      </c>
      <c r="E290" s="29" t="s">
        <v>1256</v>
      </c>
      <c r="F290" s="27">
        <v>8.06</v>
      </c>
      <c r="G290" s="25">
        <v>96</v>
      </c>
    </row>
    <row r="291" spans="1:7" x14ac:dyDescent="0.25">
      <c r="A291" s="10">
        <v>30</v>
      </c>
      <c r="B291" s="10" t="s">
        <v>845</v>
      </c>
      <c r="C291" s="11" t="s">
        <v>846</v>
      </c>
      <c r="D291" s="12" t="s">
        <v>273</v>
      </c>
      <c r="E291" s="29" t="s">
        <v>1256</v>
      </c>
      <c r="F291" s="28">
        <v>7.91</v>
      </c>
      <c r="G291" s="25">
        <v>110</v>
      </c>
    </row>
    <row r="292" spans="1:7" x14ac:dyDescent="0.25">
      <c r="A292" s="4">
        <v>4</v>
      </c>
      <c r="B292" s="4" t="s">
        <v>784</v>
      </c>
      <c r="C292" s="5" t="s">
        <v>785</v>
      </c>
      <c r="D292" s="6" t="s">
        <v>786</v>
      </c>
      <c r="E292" s="29" t="s">
        <v>1256</v>
      </c>
      <c r="F292" s="29">
        <v>7.87</v>
      </c>
      <c r="G292" s="25">
        <v>118</v>
      </c>
    </row>
    <row r="293" spans="1:7" x14ac:dyDescent="0.25">
      <c r="A293" s="7">
        <v>5</v>
      </c>
      <c r="B293" s="7" t="s">
        <v>787</v>
      </c>
      <c r="C293" s="8" t="s">
        <v>425</v>
      </c>
      <c r="D293" s="9" t="s">
        <v>287</v>
      </c>
      <c r="E293" s="29" t="s">
        <v>1256</v>
      </c>
      <c r="F293" s="27">
        <v>7.81</v>
      </c>
      <c r="G293" s="25">
        <v>132</v>
      </c>
    </row>
    <row r="294" spans="1:7" x14ac:dyDescent="0.25">
      <c r="A294" s="7">
        <v>41</v>
      </c>
      <c r="B294" s="7" t="s">
        <v>872</v>
      </c>
      <c r="C294" s="8" t="s">
        <v>873</v>
      </c>
      <c r="D294" s="9" t="s">
        <v>230</v>
      </c>
      <c r="E294" s="29" t="s">
        <v>1256</v>
      </c>
      <c r="F294" s="27">
        <v>7.67</v>
      </c>
      <c r="G294" s="25">
        <v>155</v>
      </c>
    </row>
    <row r="295" spans="1:7" x14ac:dyDescent="0.25">
      <c r="A295" s="7">
        <v>7</v>
      </c>
      <c r="B295" s="7" t="s">
        <v>790</v>
      </c>
      <c r="C295" s="8" t="s">
        <v>791</v>
      </c>
      <c r="D295" s="9" t="s">
        <v>385</v>
      </c>
      <c r="E295" s="29" t="s">
        <v>1256</v>
      </c>
      <c r="F295" s="27">
        <v>7.66</v>
      </c>
      <c r="G295" s="25">
        <v>160</v>
      </c>
    </row>
    <row r="296" spans="1:7" x14ac:dyDescent="0.25">
      <c r="A296" s="10">
        <v>34</v>
      </c>
      <c r="B296" s="10" t="s">
        <v>854</v>
      </c>
      <c r="C296" s="11" t="s">
        <v>855</v>
      </c>
      <c r="D296" s="12" t="s">
        <v>856</v>
      </c>
      <c r="E296" s="29" t="s">
        <v>1256</v>
      </c>
      <c r="F296" s="28">
        <v>7.64</v>
      </c>
      <c r="G296" s="25">
        <v>163</v>
      </c>
    </row>
    <row r="297" spans="1:7" x14ac:dyDescent="0.25">
      <c r="A297" s="4">
        <v>24</v>
      </c>
      <c r="B297" s="4" t="s">
        <v>830</v>
      </c>
      <c r="C297" s="5" t="s">
        <v>831</v>
      </c>
      <c r="D297" s="6" t="s">
        <v>584</v>
      </c>
      <c r="E297" s="29" t="s">
        <v>1256</v>
      </c>
      <c r="F297" s="29">
        <v>7.6</v>
      </c>
      <c r="G297" s="25">
        <v>169</v>
      </c>
    </row>
    <row r="298" spans="1:7" x14ac:dyDescent="0.25">
      <c r="A298" s="7">
        <v>31</v>
      </c>
      <c r="B298" s="7" t="s">
        <v>847</v>
      </c>
      <c r="C298" s="8" t="s">
        <v>848</v>
      </c>
      <c r="D298" s="9" t="s">
        <v>132</v>
      </c>
      <c r="E298" s="29" t="s">
        <v>1256</v>
      </c>
      <c r="F298" s="27">
        <v>7.44</v>
      </c>
      <c r="G298" s="25">
        <v>181</v>
      </c>
    </row>
    <row r="299" spans="1:7" x14ac:dyDescent="0.25">
      <c r="A299" s="7">
        <v>15</v>
      </c>
      <c r="B299" s="7" t="s">
        <v>808</v>
      </c>
      <c r="C299" s="8" t="s">
        <v>809</v>
      </c>
      <c r="D299" s="9" t="s">
        <v>534</v>
      </c>
      <c r="E299" s="29" t="s">
        <v>1256</v>
      </c>
      <c r="F299" s="27">
        <v>7.39</v>
      </c>
      <c r="G299" s="25">
        <v>186</v>
      </c>
    </row>
    <row r="300" spans="1:7" x14ac:dyDescent="0.25">
      <c r="A300" s="7">
        <v>35</v>
      </c>
      <c r="B300" s="7" t="s">
        <v>857</v>
      </c>
      <c r="C300" s="8" t="s">
        <v>858</v>
      </c>
      <c r="D300" s="9" t="s">
        <v>859</v>
      </c>
      <c r="E300" s="29" t="s">
        <v>1256</v>
      </c>
      <c r="F300" s="27">
        <v>7.36</v>
      </c>
      <c r="G300" s="25">
        <v>193</v>
      </c>
    </row>
    <row r="301" spans="1:7" x14ac:dyDescent="0.25">
      <c r="A301" s="10">
        <v>13</v>
      </c>
      <c r="B301" s="10" t="s">
        <v>804</v>
      </c>
      <c r="C301" s="11" t="s">
        <v>805</v>
      </c>
      <c r="D301" s="12" t="s">
        <v>270</v>
      </c>
      <c r="E301" s="29" t="s">
        <v>1256</v>
      </c>
      <c r="F301" s="28">
        <v>7.3</v>
      </c>
      <c r="G301" s="25">
        <v>201</v>
      </c>
    </row>
    <row r="302" spans="1:7" x14ac:dyDescent="0.25">
      <c r="A302" s="4">
        <v>9</v>
      </c>
      <c r="B302" s="4" t="s">
        <v>795</v>
      </c>
      <c r="C302" s="5" t="s">
        <v>796</v>
      </c>
      <c r="D302" s="6" t="s">
        <v>431</v>
      </c>
      <c r="E302" s="29" t="s">
        <v>1256</v>
      </c>
      <c r="F302" s="29">
        <v>7.27</v>
      </c>
      <c r="G302" s="25">
        <v>205</v>
      </c>
    </row>
    <row r="303" spans="1:7" x14ac:dyDescent="0.25">
      <c r="A303" s="7">
        <v>19</v>
      </c>
      <c r="B303" s="7" t="s">
        <v>817</v>
      </c>
      <c r="C303" s="8" t="s">
        <v>818</v>
      </c>
      <c r="D303" s="9" t="s">
        <v>819</v>
      </c>
      <c r="E303" s="29" t="s">
        <v>1256</v>
      </c>
      <c r="F303" s="27">
        <v>7.21</v>
      </c>
      <c r="G303" s="25">
        <v>213</v>
      </c>
    </row>
    <row r="304" spans="1:7" x14ac:dyDescent="0.25">
      <c r="A304" s="7">
        <v>18</v>
      </c>
      <c r="B304" s="7" t="s">
        <v>814</v>
      </c>
      <c r="C304" s="8" t="s">
        <v>815</v>
      </c>
      <c r="D304" s="9" t="s">
        <v>816</v>
      </c>
      <c r="E304" s="29" t="s">
        <v>1256</v>
      </c>
      <c r="F304" s="27">
        <v>6.91</v>
      </c>
      <c r="G304" s="25">
        <v>251</v>
      </c>
    </row>
    <row r="305" spans="1:7" x14ac:dyDescent="0.25">
      <c r="A305" s="7">
        <v>40</v>
      </c>
      <c r="B305" s="7" t="s">
        <v>870</v>
      </c>
      <c r="C305" s="8" t="s">
        <v>871</v>
      </c>
      <c r="D305" s="9" t="s">
        <v>52</v>
      </c>
      <c r="E305" s="29" t="s">
        <v>1256</v>
      </c>
      <c r="F305" s="27">
        <v>6.21</v>
      </c>
      <c r="G305" s="25">
        <v>311</v>
      </c>
    </row>
    <row r="306" spans="1:7" x14ac:dyDescent="0.25">
      <c r="A306" s="10">
        <v>36</v>
      </c>
      <c r="B306" s="10" t="s">
        <v>860</v>
      </c>
      <c r="C306" s="11" t="s">
        <v>861</v>
      </c>
      <c r="D306" s="12" t="s">
        <v>862</v>
      </c>
      <c r="E306" s="29" t="s">
        <v>1256</v>
      </c>
      <c r="F306" s="28">
        <v>6.2</v>
      </c>
      <c r="G306" s="25">
        <v>313</v>
      </c>
    </row>
    <row r="307" spans="1:7" x14ac:dyDescent="0.25">
      <c r="A307" s="4">
        <v>27</v>
      </c>
      <c r="B307" s="4" t="s">
        <v>837</v>
      </c>
      <c r="C307" s="5" t="s">
        <v>838</v>
      </c>
      <c r="D307" s="6" t="s">
        <v>839</v>
      </c>
      <c r="E307" s="29" t="s">
        <v>1256</v>
      </c>
      <c r="F307" s="29">
        <v>6.17</v>
      </c>
      <c r="G307" s="25">
        <v>316</v>
      </c>
    </row>
    <row r="308" spans="1:7" x14ac:dyDescent="0.25">
      <c r="A308" s="7">
        <v>1</v>
      </c>
      <c r="B308" s="27" t="s">
        <v>776</v>
      </c>
      <c r="C308" s="45" t="s">
        <v>777</v>
      </c>
      <c r="D308" s="27" t="s">
        <v>778</v>
      </c>
      <c r="E308" s="29" t="s">
        <v>1256</v>
      </c>
      <c r="F308" s="27">
        <v>5.97</v>
      </c>
      <c r="G308" s="25">
        <v>334</v>
      </c>
    </row>
    <row r="309" spans="1:7" x14ac:dyDescent="0.25">
      <c r="A309" s="7">
        <v>6</v>
      </c>
      <c r="B309" s="7" t="s">
        <v>788</v>
      </c>
      <c r="C309" s="8" t="s">
        <v>789</v>
      </c>
      <c r="D309" s="9" t="s">
        <v>273</v>
      </c>
      <c r="E309" s="29" t="s">
        <v>1256</v>
      </c>
      <c r="F309" s="27">
        <v>5.86</v>
      </c>
      <c r="G309" s="25">
        <v>346</v>
      </c>
    </row>
    <row r="310" spans="1:7" x14ac:dyDescent="0.25">
      <c r="A310" s="7">
        <v>17</v>
      </c>
      <c r="B310" s="7" t="s">
        <v>812</v>
      </c>
      <c r="C310" s="8" t="s">
        <v>813</v>
      </c>
      <c r="D310" s="9" t="s">
        <v>299</v>
      </c>
      <c r="E310" s="29" t="s">
        <v>1256</v>
      </c>
      <c r="F310" s="27">
        <v>5.81</v>
      </c>
      <c r="G310" s="25">
        <v>349</v>
      </c>
    </row>
    <row r="311" spans="1:7" x14ac:dyDescent="0.25">
      <c r="A311" s="10">
        <v>22</v>
      </c>
      <c r="B311" s="10" t="s">
        <v>825</v>
      </c>
      <c r="C311" s="11" t="s">
        <v>826</v>
      </c>
      <c r="D311" s="12" t="s">
        <v>827</v>
      </c>
      <c r="E311" s="29" t="s">
        <v>1256</v>
      </c>
      <c r="F311" s="28">
        <v>5.6</v>
      </c>
      <c r="G311" s="25">
        <v>362</v>
      </c>
    </row>
    <row r="312" spans="1:7" x14ac:dyDescent="0.25">
      <c r="A312" s="4">
        <v>32</v>
      </c>
      <c r="B312" s="4" t="s">
        <v>849</v>
      </c>
      <c r="C312" s="5" t="s">
        <v>850</v>
      </c>
      <c r="D312" s="6" t="s">
        <v>851</v>
      </c>
      <c r="E312" s="29" t="s">
        <v>1256</v>
      </c>
      <c r="F312" s="29">
        <v>5.56</v>
      </c>
      <c r="G312" s="25">
        <v>365</v>
      </c>
    </row>
    <row r="313" spans="1:7" x14ac:dyDescent="0.25">
      <c r="A313" s="7">
        <v>23</v>
      </c>
      <c r="B313" s="7" t="s">
        <v>828</v>
      </c>
      <c r="C313" s="8" t="s">
        <v>829</v>
      </c>
      <c r="D313" s="9" t="s">
        <v>718</v>
      </c>
      <c r="E313" s="29" t="s">
        <v>1256</v>
      </c>
      <c r="F313" s="27">
        <v>5.49</v>
      </c>
      <c r="G313" s="25">
        <v>372</v>
      </c>
    </row>
    <row r="314" spans="1:7" x14ac:dyDescent="0.25">
      <c r="A314" s="7">
        <v>10</v>
      </c>
      <c r="B314" s="7" t="s">
        <v>797</v>
      </c>
      <c r="C314" s="8" t="s">
        <v>798</v>
      </c>
      <c r="D314" s="9" t="s">
        <v>678</v>
      </c>
      <c r="E314" s="29" t="s">
        <v>1256</v>
      </c>
      <c r="F314" s="27">
        <v>5.3</v>
      </c>
      <c r="G314" s="25">
        <v>391</v>
      </c>
    </row>
    <row r="315" spans="1:7" x14ac:dyDescent="0.25">
      <c r="A315" s="7">
        <v>16</v>
      </c>
      <c r="B315" s="7" t="s">
        <v>810</v>
      </c>
      <c r="C315" s="8" t="s">
        <v>811</v>
      </c>
      <c r="D315" s="9" t="s">
        <v>526</v>
      </c>
      <c r="E315" s="29" t="s">
        <v>1256</v>
      </c>
      <c r="F315" s="27">
        <v>5.24</v>
      </c>
      <c r="G315" s="25">
        <v>395</v>
      </c>
    </row>
    <row r="316" spans="1:7" x14ac:dyDescent="0.25">
      <c r="A316" s="10">
        <v>14</v>
      </c>
      <c r="B316" s="10" t="s">
        <v>806</v>
      </c>
      <c r="C316" s="11" t="s">
        <v>807</v>
      </c>
      <c r="D316" s="12" t="s">
        <v>190</v>
      </c>
      <c r="E316" s="29" t="s">
        <v>1256</v>
      </c>
      <c r="F316" s="28">
        <v>5.19</v>
      </c>
      <c r="G316" s="25">
        <v>397</v>
      </c>
    </row>
    <row r="317" spans="1:7" x14ac:dyDescent="0.25">
      <c r="A317" s="4">
        <v>8</v>
      </c>
      <c r="B317" s="4" t="s">
        <v>792</v>
      </c>
      <c r="C317" s="5" t="s">
        <v>793</v>
      </c>
      <c r="D317" s="6" t="s">
        <v>794</v>
      </c>
      <c r="E317" s="29" t="s">
        <v>1256</v>
      </c>
      <c r="F317" s="29">
        <v>5.0199999999999996</v>
      </c>
      <c r="G317" s="25">
        <v>411</v>
      </c>
    </row>
    <row r="318" spans="1:7" x14ac:dyDescent="0.25">
      <c r="A318" s="7">
        <v>29</v>
      </c>
      <c r="B318" s="7" t="s">
        <v>842</v>
      </c>
      <c r="C318" s="8" t="s">
        <v>843</v>
      </c>
      <c r="D318" s="9" t="s">
        <v>844</v>
      </c>
      <c r="E318" s="29" t="s">
        <v>1256</v>
      </c>
      <c r="F318" s="27">
        <v>4.5599999999999996</v>
      </c>
      <c r="G318" s="25">
        <v>440</v>
      </c>
    </row>
    <row r="319" spans="1:7" x14ac:dyDescent="0.25">
      <c r="A319" s="4">
        <v>11</v>
      </c>
      <c r="B319" s="4" t="s">
        <v>799</v>
      </c>
      <c r="C319" s="5" t="s">
        <v>800</v>
      </c>
      <c r="D319" s="6" t="s">
        <v>376</v>
      </c>
      <c r="E319" s="29" t="s">
        <v>1256</v>
      </c>
      <c r="F319" s="29">
        <v>4.2</v>
      </c>
      <c r="G319" s="25">
        <v>459</v>
      </c>
    </row>
    <row r="320" spans="1:7" x14ac:dyDescent="0.25">
      <c r="A320" s="7">
        <v>21</v>
      </c>
      <c r="B320" s="7" t="s">
        <v>822</v>
      </c>
      <c r="C320" s="8" t="s">
        <v>823</v>
      </c>
      <c r="D320" s="9" t="s">
        <v>824</v>
      </c>
      <c r="E320" s="29" t="s">
        <v>1256</v>
      </c>
      <c r="F320" s="27">
        <v>4.13</v>
      </c>
      <c r="G320" s="25">
        <v>462</v>
      </c>
    </row>
    <row r="321" spans="1:7" x14ac:dyDescent="0.25">
      <c r="A321" s="7">
        <v>37</v>
      </c>
      <c r="B321" s="7" t="s">
        <v>863</v>
      </c>
      <c r="C321" s="8" t="s">
        <v>864</v>
      </c>
      <c r="D321" s="9" t="s">
        <v>616</v>
      </c>
      <c r="E321" s="29" t="s">
        <v>1256</v>
      </c>
      <c r="F321" s="27">
        <v>4.09</v>
      </c>
      <c r="G321" s="25">
        <v>464</v>
      </c>
    </row>
    <row r="322" spans="1:7" x14ac:dyDescent="0.25">
      <c r="A322" s="7">
        <v>28</v>
      </c>
      <c r="B322" s="7" t="s">
        <v>840</v>
      </c>
      <c r="C322" s="8" t="s">
        <v>841</v>
      </c>
      <c r="D322" s="9" t="s">
        <v>839</v>
      </c>
      <c r="E322" s="29" t="s">
        <v>1256</v>
      </c>
      <c r="F322" s="27">
        <v>3.74</v>
      </c>
      <c r="G322" s="25">
        <v>472</v>
      </c>
    </row>
    <row r="323" spans="1:7" x14ac:dyDescent="0.25">
      <c r="A323" s="10">
        <v>3</v>
      </c>
      <c r="B323" s="10" t="s">
        <v>781</v>
      </c>
      <c r="C323" s="11" t="s">
        <v>782</v>
      </c>
      <c r="D323" s="12" t="s">
        <v>783</v>
      </c>
      <c r="E323" s="29" t="s">
        <v>1256</v>
      </c>
      <c r="F323" s="28">
        <v>3.41</v>
      </c>
      <c r="G323" s="25">
        <v>479</v>
      </c>
    </row>
    <row r="324" spans="1:7" x14ac:dyDescent="0.25">
      <c r="A324" s="4">
        <v>12</v>
      </c>
      <c r="B324" s="4" t="s">
        <v>900</v>
      </c>
      <c r="C324" s="5" t="s">
        <v>901</v>
      </c>
      <c r="D324" s="6" t="s">
        <v>902</v>
      </c>
      <c r="E324" s="29" t="s">
        <v>1257</v>
      </c>
      <c r="F324" s="29">
        <v>8.92</v>
      </c>
      <c r="G324" s="25">
        <v>13</v>
      </c>
    </row>
    <row r="325" spans="1:7" x14ac:dyDescent="0.25">
      <c r="A325" s="7">
        <v>36</v>
      </c>
      <c r="B325" s="7" t="s">
        <v>955</v>
      </c>
      <c r="C325" s="8" t="s">
        <v>956</v>
      </c>
      <c r="D325" s="9" t="s">
        <v>957</v>
      </c>
      <c r="E325" s="29" t="s">
        <v>1257</v>
      </c>
      <c r="F325" s="27">
        <v>8.92</v>
      </c>
      <c r="G325" s="25">
        <v>14</v>
      </c>
    </row>
    <row r="326" spans="1:7" x14ac:dyDescent="0.25">
      <c r="A326" s="7">
        <v>14</v>
      </c>
      <c r="B326" s="7" t="s">
        <v>905</v>
      </c>
      <c r="C326" s="8" t="s">
        <v>906</v>
      </c>
      <c r="D326" s="9" t="s">
        <v>907</v>
      </c>
      <c r="E326" s="29" t="s">
        <v>1257</v>
      </c>
      <c r="F326" s="27">
        <v>8.83</v>
      </c>
      <c r="G326" s="25">
        <v>22</v>
      </c>
    </row>
    <row r="327" spans="1:7" x14ac:dyDescent="0.25">
      <c r="A327" s="7">
        <v>41</v>
      </c>
      <c r="B327" s="7" t="s">
        <v>968</v>
      </c>
      <c r="C327" s="8" t="s">
        <v>969</v>
      </c>
      <c r="D327" s="9" t="s">
        <v>675</v>
      </c>
      <c r="E327" s="29" t="s">
        <v>1257</v>
      </c>
      <c r="F327" s="27">
        <v>8.67</v>
      </c>
      <c r="G327" s="25">
        <v>37</v>
      </c>
    </row>
    <row r="328" spans="1:7" x14ac:dyDescent="0.25">
      <c r="A328" s="10">
        <v>42</v>
      </c>
      <c r="B328" s="10" t="s">
        <v>970</v>
      </c>
      <c r="C328" s="11" t="s">
        <v>971</v>
      </c>
      <c r="D328" s="12" t="s">
        <v>230</v>
      </c>
      <c r="E328" s="29" t="s">
        <v>1257</v>
      </c>
      <c r="F328" s="28">
        <v>8.6</v>
      </c>
      <c r="G328" s="25">
        <v>40</v>
      </c>
    </row>
    <row r="329" spans="1:7" x14ac:dyDescent="0.25">
      <c r="A329" s="4">
        <v>5</v>
      </c>
      <c r="B329" s="4" t="s">
        <v>884</v>
      </c>
      <c r="C329" s="5" t="s">
        <v>885</v>
      </c>
      <c r="D329" s="6" t="s">
        <v>694</v>
      </c>
      <c r="E329" s="29" t="s">
        <v>1257</v>
      </c>
      <c r="F329" s="29">
        <v>8.58</v>
      </c>
      <c r="G329" s="25">
        <v>43</v>
      </c>
    </row>
    <row r="330" spans="1:7" x14ac:dyDescent="0.25">
      <c r="A330" s="7">
        <v>24</v>
      </c>
      <c r="B330" s="7" t="s">
        <v>929</v>
      </c>
      <c r="C330" s="8" t="s">
        <v>741</v>
      </c>
      <c r="D330" s="9" t="s">
        <v>930</v>
      </c>
      <c r="E330" s="29" t="s">
        <v>1257</v>
      </c>
      <c r="F330" s="27">
        <v>8.5500000000000007</v>
      </c>
      <c r="G330" s="25">
        <v>46</v>
      </c>
    </row>
    <row r="331" spans="1:7" x14ac:dyDescent="0.25">
      <c r="A331" s="7">
        <v>39</v>
      </c>
      <c r="B331" s="7" t="s">
        <v>963</v>
      </c>
      <c r="C331" s="8" t="s">
        <v>964</v>
      </c>
      <c r="D331" s="9" t="s">
        <v>184</v>
      </c>
      <c r="E331" s="29" t="s">
        <v>1257</v>
      </c>
      <c r="F331" s="27">
        <v>8.5500000000000007</v>
      </c>
      <c r="G331" s="25">
        <v>47</v>
      </c>
    </row>
    <row r="332" spans="1:7" x14ac:dyDescent="0.25">
      <c r="A332" s="7">
        <v>1</v>
      </c>
      <c r="B332" s="27" t="s">
        <v>875</v>
      </c>
      <c r="C332" s="45" t="s">
        <v>876</v>
      </c>
      <c r="D332" s="27" t="s">
        <v>371</v>
      </c>
      <c r="E332" s="29" t="s">
        <v>1257</v>
      </c>
      <c r="F332" s="27">
        <v>8.43</v>
      </c>
      <c r="G332" s="25">
        <v>60</v>
      </c>
    </row>
    <row r="333" spans="1:7" x14ac:dyDescent="0.25">
      <c r="A333" s="10">
        <v>11</v>
      </c>
      <c r="B333" s="10" t="s">
        <v>898</v>
      </c>
      <c r="C333" s="11" t="s">
        <v>899</v>
      </c>
      <c r="D333" s="12" t="s">
        <v>34</v>
      </c>
      <c r="E333" s="29" t="s">
        <v>1257</v>
      </c>
      <c r="F333" s="28">
        <v>7.95</v>
      </c>
      <c r="G333" s="25">
        <v>105</v>
      </c>
    </row>
    <row r="334" spans="1:7" x14ac:dyDescent="0.25">
      <c r="A334" s="4">
        <v>8</v>
      </c>
      <c r="B334" s="4" t="s">
        <v>892</v>
      </c>
      <c r="C334" s="5" t="s">
        <v>893</v>
      </c>
      <c r="D334" s="6" t="s">
        <v>227</v>
      </c>
      <c r="E334" s="29" t="s">
        <v>1257</v>
      </c>
      <c r="F334" s="29">
        <v>7.92</v>
      </c>
      <c r="G334" s="25">
        <v>108</v>
      </c>
    </row>
    <row r="335" spans="1:7" x14ac:dyDescent="0.25">
      <c r="A335" s="7">
        <v>10</v>
      </c>
      <c r="B335" s="7" t="s">
        <v>896</v>
      </c>
      <c r="C335" s="8" t="s">
        <v>691</v>
      </c>
      <c r="D335" s="9" t="s">
        <v>897</v>
      </c>
      <c r="E335" s="29" t="s">
        <v>1257</v>
      </c>
      <c r="F335" s="27">
        <v>7.85</v>
      </c>
      <c r="G335" s="25">
        <v>122</v>
      </c>
    </row>
    <row r="336" spans="1:7" x14ac:dyDescent="0.25">
      <c r="A336" s="7">
        <v>34</v>
      </c>
      <c r="B336" s="7" t="s">
        <v>951</v>
      </c>
      <c r="C336" s="8" t="s">
        <v>952</v>
      </c>
      <c r="D336" s="9" t="s">
        <v>310</v>
      </c>
      <c r="E336" s="29" t="s">
        <v>1257</v>
      </c>
      <c r="F336" s="27">
        <v>7.85</v>
      </c>
      <c r="G336" s="25">
        <v>123</v>
      </c>
    </row>
    <row r="337" spans="1:7" x14ac:dyDescent="0.25">
      <c r="A337" s="7">
        <v>13</v>
      </c>
      <c r="B337" s="7" t="s">
        <v>903</v>
      </c>
      <c r="C337" s="8" t="s">
        <v>904</v>
      </c>
      <c r="D337" s="9" t="s">
        <v>584</v>
      </c>
      <c r="E337" s="29" t="s">
        <v>1257</v>
      </c>
      <c r="F337" s="27">
        <v>7.78</v>
      </c>
      <c r="G337" s="25">
        <v>137</v>
      </c>
    </row>
    <row r="338" spans="1:7" x14ac:dyDescent="0.25">
      <c r="A338" s="10">
        <v>23</v>
      </c>
      <c r="B338" s="10" t="s">
        <v>927</v>
      </c>
      <c r="C338" s="11" t="s">
        <v>928</v>
      </c>
      <c r="D338" s="12" t="s">
        <v>570</v>
      </c>
      <c r="E338" s="29" t="s">
        <v>1257</v>
      </c>
      <c r="F338" s="28">
        <v>7.77</v>
      </c>
      <c r="G338" s="25">
        <v>141</v>
      </c>
    </row>
    <row r="339" spans="1:7" x14ac:dyDescent="0.25">
      <c r="A339" s="4">
        <v>40</v>
      </c>
      <c r="B339" s="4" t="s">
        <v>965</v>
      </c>
      <c r="C339" s="5" t="s">
        <v>966</v>
      </c>
      <c r="D339" s="6" t="s">
        <v>967</v>
      </c>
      <c r="E339" s="29" t="s">
        <v>1257</v>
      </c>
      <c r="F339" s="29">
        <v>7.75</v>
      </c>
      <c r="G339" s="25">
        <v>144</v>
      </c>
    </row>
    <row r="340" spans="1:7" x14ac:dyDescent="0.25">
      <c r="A340" s="7">
        <v>35</v>
      </c>
      <c r="B340" s="7" t="s">
        <v>953</v>
      </c>
      <c r="C340" s="8" t="s">
        <v>954</v>
      </c>
      <c r="D340" s="9" t="s">
        <v>484</v>
      </c>
      <c r="E340" s="29" t="s">
        <v>1257</v>
      </c>
      <c r="F340" s="27">
        <v>7.72</v>
      </c>
      <c r="G340" s="25">
        <v>149</v>
      </c>
    </row>
    <row r="341" spans="1:7" x14ac:dyDescent="0.25">
      <c r="A341" s="7">
        <v>38</v>
      </c>
      <c r="B341" s="7" t="s">
        <v>961</v>
      </c>
      <c r="C341" s="8" t="s">
        <v>962</v>
      </c>
      <c r="D341" s="9" t="s">
        <v>774</v>
      </c>
      <c r="E341" s="29" t="s">
        <v>1257</v>
      </c>
      <c r="F341" s="27">
        <v>7.7</v>
      </c>
      <c r="G341" s="25">
        <v>150</v>
      </c>
    </row>
    <row r="342" spans="1:7" x14ac:dyDescent="0.25">
      <c r="A342" s="7">
        <v>9</v>
      </c>
      <c r="B342" s="7" t="s">
        <v>894</v>
      </c>
      <c r="C342" s="8" t="s">
        <v>895</v>
      </c>
      <c r="D342" s="9" t="s">
        <v>135</v>
      </c>
      <c r="E342" s="29" t="s">
        <v>1257</v>
      </c>
      <c r="F342" s="27">
        <v>7.57</v>
      </c>
      <c r="G342" s="25">
        <v>173</v>
      </c>
    </row>
    <row r="343" spans="1:7" x14ac:dyDescent="0.25">
      <c r="A343" s="10">
        <v>27</v>
      </c>
      <c r="B343" s="10" t="s">
        <v>935</v>
      </c>
      <c r="C343" s="11" t="s">
        <v>936</v>
      </c>
      <c r="D343" s="12" t="s">
        <v>144</v>
      </c>
      <c r="E343" s="29" t="s">
        <v>1257</v>
      </c>
      <c r="F343" s="28">
        <v>7.38</v>
      </c>
      <c r="G343" s="25">
        <v>187</v>
      </c>
    </row>
    <row r="344" spans="1:7" x14ac:dyDescent="0.25">
      <c r="A344" s="4">
        <v>19</v>
      </c>
      <c r="B344" s="4" t="s">
        <v>918</v>
      </c>
      <c r="C344" s="5" t="s">
        <v>919</v>
      </c>
      <c r="D344" s="6" t="s">
        <v>920</v>
      </c>
      <c r="E344" s="29" t="s">
        <v>1257</v>
      </c>
      <c r="F344" s="29">
        <v>7.37</v>
      </c>
      <c r="G344" s="25">
        <v>188</v>
      </c>
    </row>
    <row r="345" spans="1:7" x14ac:dyDescent="0.25">
      <c r="A345" s="7">
        <v>28</v>
      </c>
      <c r="B345" s="7" t="s">
        <v>937</v>
      </c>
      <c r="C345" s="8" t="s">
        <v>938</v>
      </c>
      <c r="D345" s="9" t="s">
        <v>461</v>
      </c>
      <c r="E345" s="29" t="s">
        <v>1257</v>
      </c>
      <c r="F345" s="27">
        <v>7.18</v>
      </c>
      <c r="G345" s="25">
        <v>218</v>
      </c>
    </row>
    <row r="346" spans="1:7" x14ac:dyDescent="0.25">
      <c r="A346" s="7">
        <v>33</v>
      </c>
      <c r="B346" s="7" t="s">
        <v>949</v>
      </c>
      <c r="C346" s="8" t="s">
        <v>950</v>
      </c>
      <c r="D346" s="9" t="s">
        <v>683</v>
      </c>
      <c r="E346" s="29" t="s">
        <v>1257</v>
      </c>
      <c r="F346" s="27">
        <v>7.17</v>
      </c>
      <c r="G346" s="25">
        <v>220</v>
      </c>
    </row>
    <row r="347" spans="1:7" x14ac:dyDescent="0.25">
      <c r="A347" s="7">
        <v>3</v>
      </c>
      <c r="B347" s="7" t="s">
        <v>879</v>
      </c>
      <c r="C347" s="8" t="s">
        <v>880</v>
      </c>
      <c r="D347" s="9" t="s">
        <v>881</v>
      </c>
      <c r="E347" s="29" t="s">
        <v>1257</v>
      </c>
      <c r="F347" s="27">
        <v>7</v>
      </c>
      <c r="G347" s="25">
        <v>238</v>
      </c>
    </row>
    <row r="348" spans="1:7" x14ac:dyDescent="0.25">
      <c r="A348" s="10">
        <v>21</v>
      </c>
      <c r="B348" s="10" t="s">
        <v>923</v>
      </c>
      <c r="C348" s="11" t="s">
        <v>924</v>
      </c>
      <c r="D348" s="12" t="s">
        <v>915</v>
      </c>
      <c r="E348" s="29" t="s">
        <v>1257</v>
      </c>
      <c r="F348" s="28">
        <v>6.8</v>
      </c>
      <c r="G348" s="25">
        <v>262</v>
      </c>
    </row>
    <row r="349" spans="1:7" x14ac:dyDescent="0.25">
      <c r="A349" s="4">
        <v>2</v>
      </c>
      <c r="B349" s="4" t="s">
        <v>877</v>
      </c>
      <c r="C349" s="5" t="s">
        <v>878</v>
      </c>
      <c r="D349" s="6" t="s">
        <v>441</v>
      </c>
      <c r="E349" s="29" t="s">
        <v>1257</v>
      </c>
      <c r="F349" s="29">
        <v>6.68</v>
      </c>
      <c r="G349" s="25">
        <v>278</v>
      </c>
    </row>
    <row r="350" spans="1:7" x14ac:dyDescent="0.25">
      <c r="A350" s="7">
        <v>17</v>
      </c>
      <c r="B350" s="7" t="s">
        <v>913</v>
      </c>
      <c r="C350" s="8" t="s">
        <v>914</v>
      </c>
      <c r="D350" s="9" t="s">
        <v>915</v>
      </c>
      <c r="E350" s="29" t="s">
        <v>1257</v>
      </c>
      <c r="F350" s="27">
        <v>6.25</v>
      </c>
      <c r="G350" s="25">
        <v>308</v>
      </c>
    </row>
    <row r="351" spans="1:7" x14ac:dyDescent="0.25">
      <c r="A351" s="7">
        <v>18</v>
      </c>
      <c r="B351" s="7" t="s">
        <v>916</v>
      </c>
      <c r="C351" s="8" t="s">
        <v>917</v>
      </c>
      <c r="D351" s="9" t="s">
        <v>642</v>
      </c>
      <c r="E351" s="29" t="s">
        <v>1257</v>
      </c>
      <c r="F351" s="27">
        <v>6.23</v>
      </c>
      <c r="G351" s="25">
        <v>310</v>
      </c>
    </row>
    <row r="352" spans="1:7" x14ac:dyDescent="0.25">
      <c r="A352" s="7">
        <v>37</v>
      </c>
      <c r="B352" s="7" t="s">
        <v>958</v>
      </c>
      <c r="C352" s="8" t="s">
        <v>959</v>
      </c>
      <c r="D352" s="9" t="s">
        <v>960</v>
      </c>
      <c r="E352" s="29" t="s">
        <v>1257</v>
      </c>
      <c r="F352" s="27">
        <v>5.92</v>
      </c>
      <c r="G352" s="25">
        <v>339</v>
      </c>
    </row>
    <row r="353" spans="1:7" x14ac:dyDescent="0.25">
      <c r="A353" s="10">
        <v>22</v>
      </c>
      <c r="B353" s="10" t="s">
        <v>925</v>
      </c>
      <c r="C353" s="11" t="s">
        <v>95</v>
      </c>
      <c r="D353" s="12" t="s">
        <v>926</v>
      </c>
      <c r="E353" s="29" t="s">
        <v>1257</v>
      </c>
      <c r="F353" s="28">
        <v>5.38</v>
      </c>
      <c r="G353" s="25">
        <v>383</v>
      </c>
    </row>
    <row r="354" spans="1:7" x14ac:dyDescent="0.25">
      <c r="A354" s="4">
        <v>20</v>
      </c>
      <c r="B354" s="4" t="s">
        <v>921</v>
      </c>
      <c r="C354" s="5" t="s">
        <v>922</v>
      </c>
      <c r="D354" s="6" t="s">
        <v>310</v>
      </c>
      <c r="E354" s="29" t="s">
        <v>1257</v>
      </c>
      <c r="F354" s="29">
        <v>5.23</v>
      </c>
      <c r="G354" s="25">
        <v>396</v>
      </c>
    </row>
    <row r="355" spans="1:7" x14ac:dyDescent="0.25">
      <c r="A355" s="7">
        <v>7</v>
      </c>
      <c r="B355" s="7" t="s">
        <v>889</v>
      </c>
      <c r="C355" s="8" t="s">
        <v>890</v>
      </c>
      <c r="D355" s="9" t="s">
        <v>891</v>
      </c>
      <c r="E355" s="29" t="s">
        <v>1257</v>
      </c>
      <c r="F355" s="27">
        <v>5.0199999999999996</v>
      </c>
      <c r="G355" s="25">
        <v>412</v>
      </c>
    </row>
    <row r="356" spans="1:7" x14ac:dyDescent="0.25">
      <c r="A356" s="7">
        <v>16</v>
      </c>
      <c r="B356" s="7" t="s">
        <v>910</v>
      </c>
      <c r="C356" s="8" t="s">
        <v>911</v>
      </c>
      <c r="D356" s="9" t="s">
        <v>912</v>
      </c>
      <c r="E356" s="29" t="s">
        <v>1257</v>
      </c>
      <c r="F356" s="27">
        <v>4.8499999999999996</v>
      </c>
      <c r="G356" s="25">
        <v>420</v>
      </c>
    </row>
    <row r="357" spans="1:7" x14ac:dyDescent="0.25">
      <c r="A357" s="7">
        <v>26</v>
      </c>
      <c r="B357" s="7" t="s">
        <v>933</v>
      </c>
      <c r="C357" s="8" t="s">
        <v>934</v>
      </c>
      <c r="D357" s="9" t="s">
        <v>156</v>
      </c>
      <c r="E357" s="29" t="s">
        <v>1257</v>
      </c>
      <c r="F357" s="27">
        <v>4.82</v>
      </c>
      <c r="G357" s="25">
        <v>423</v>
      </c>
    </row>
    <row r="358" spans="1:7" x14ac:dyDescent="0.25">
      <c r="A358" s="10">
        <v>6</v>
      </c>
      <c r="B358" s="10" t="s">
        <v>886</v>
      </c>
      <c r="C358" s="11" t="s">
        <v>887</v>
      </c>
      <c r="D358" s="12" t="s">
        <v>888</v>
      </c>
      <c r="E358" s="29" t="s">
        <v>1257</v>
      </c>
      <c r="F358" s="28">
        <v>4.72</v>
      </c>
      <c r="G358" s="25">
        <v>430</v>
      </c>
    </row>
    <row r="359" spans="1:7" x14ac:dyDescent="0.25">
      <c r="A359" s="4">
        <v>43</v>
      </c>
      <c r="B359" s="4" t="s">
        <v>972</v>
      </c>
      <c r="C359" s="5" t="s">
        <v>973</v>
      </c>
      <c r="D359" s="6" t="s">
        <v>974</v>
      </c>
      <c r="E359" s="29" t="s">
        <v>1257</v>
      </c>
      <c r="F359" s="29">
        <v>4.55</v>
      </c>
      <c r="G359" s="25">
        <v>442</v>
      </c>
    </row>
    <row r="360" spans="1:7" x14ac:dyDescent="0.25">
      <c r="A360" s="7">
        <v>30</v>
      </c>
      <c r="B360" s="7" t="s">
        <v>941</v>
      </c>
      <c r="C360" s="8" t="s">
        <v>942</v>
      </c>
      <c r="D360" s="9" t="s">
        <v>943</v>
      </c>
      <c r="E360" s="29" t="s">
        <v>1257</v>
      </c>
      <c r="F360" s="27">
        <v>4.5199999999999996</v>
      </c>
      <c r="G360" s="25">
        <v>444</v>
      </c>
    </row>
    <row r="361" spans="1:7" x14ac:dyDescent="0.25">
      <c r="A361" s="4">
        <v>32</v>
      </c>
      <c r="B361" s="4" t="s">
        <v>946</v>
      </c>
      <c r="C361" s="5" t="s">
        <v>947</v>
      </c>
      <c r="D361" s="6" t="s">
        <v>948</v>
      </c>
      <c r="E361" s="29" t="s">
        <v>1257</v>
      </c>
      <c r="F361" s="29">
        <v>4.5</v>
      </c>
      <c r="G361" s="25">
        <v>445</v>
      </c>
    </row>
    <row r="362" spans="1:7" x14ac:dyDescent="0.25">
      <c r="A362" s="7">
        <v>31</v>
      </c>
      <c r="B362" s="7" t="s">
        <v>944</v>
      </c>
      <c r="C362" s="8" t="s">
        <v>945</v>
      </c>
      <c r="D362" s="9" t="s">
        <v>610</v>
      </c>
      <c r="E362" s="29" t="s">
        <v>1257</v>
      </c>
      <c r="F362" s="27">
        <v>4.4800000000000004</v>
      </c>
      <c r="G362" s="25">
        <v>447</v>
      </c>
    </row>
    <row r="363" spans="1:7" x14ac:dyDescent="0.25">
      <c r="A363" s="7">
        <v>29</v>
      </c>
      <c r="B363" s="7" t="s">
        <v>939</v>
      </c>
      <c r="C363" s="8" t="s">
        <v>940</v>
      </c>
      <c r="D363" s="9" t="s">
        <v>819</v>
      </c>
      <c r="E363" s="29" t="s">
        <v>1257</v>
      </c>
      <c r="F363" s="27">
        <v>4.1500000000000004</v>
      </c>
      <c r="G363" s="25">
        <v>461</v>
      </c>
    </row>
    <row r="364" spans="1:7" x14ac:dyDescent="0.25">
      <c r="A364" s="7">
        <v>25</v>
      </c>
      <c r="B364" s="7" t="s">
        <v>931</v>
      </c>
      <c r="C364" s="8" t="s">
        <v>932</v>
      </c>
      <c r="D364" s="9" t="s">
        <v>342</v>
      </c>
      <c r="E364" s="29" t="s">
        <v>1257</v>
      </c>
      <c r="F364" s="27">
        <v>3.97</v>
      </c>
      <c r="G364" s="25">
        <v>467</v>
      </c>
    </row>
    <row r="365" spans="1:7" x14ac:dyDescent="0.25">
      <c r="A365" s="10">
        <v>15</v>
      </c>
      <c r="B365" s="10" t="s">
        <v>908</v>
      </c>
      <c r="C365" s="11" t="s">
        <v>909</v>
      </c>
      <c r="D365" s="12" t="s">
        <v>587</v>
      </c>
      <c r="E365" s="29" t="s">
        <v>1257</v>
      </c>
      <c r="F365" s="28">
        <v>3.72</v>
      </c>
      <c r="G365" s="25">
        <v>473</v>
      </c>
    </row>
    <row r="366" spans="1:7" x14ac:dyDescent="0.25">
      <c r="A366" s="4">
        <v>4</v>
      </c>
      <c r="B366" s="4" t="s">
        <v>882</v>
      </c>
      <c r="C366" s="5" t="s">
        <v>883</v>
      </c>
      <c r="D366" s="6" t="s">
        <v>345</v>
      </c>
      <c r="E366" s="29" t="s">
        <v>1257</v>
      </c>
      <c r="F366" s="29" t="s">
        <v>25</v>
      </c>
      <c r="G366" s="25">
        <v>480</v>
      </c>
    </row>
    <row r="367" spans="1:7" x14ac:dyDescent="0.25">
      <c r="A367" s="7">
        <v>10</v>
      </c>
      <c r="B367" s="7" t="s">
        <v>996</v>
      </c>
      <c r="C367" s="8" t="s">
        <v>997</v>
      </c>
      <c r="D367" s="9" t="s">
        <v>998</v>
      </c>
      <c r="E367" s="29" t="s">
        <v>1258</v>
      </c>
      <c r="F367" s="27">
        <v>8.44</v>
      </c>
      <c r="G367" s="25">
        <v>59</v>
      </c>
    </row>
    <row r="368" spans="1:7" x14ac:dyDescent="0.25">
      <c r="A368" s="7">
        <v>42</v>
      </c>
      <c r="B368" s="7" t="s">
        <v>1070</v>
      </c>
      <c r="C368" s="8" t="s">
        <v>1071</v>
      </c>
      <c r="D368" s="9" t="s">
        <v>52</v>
      </c>
      <c r="E368" s="29" t="s">
        <v>1258</v>
      </c>
      <c r="F368" s="27">
        <v>8.36</v>
      </c>
      <c r="G368" s="25">
        <v>66</v>
      </c>
    </row>
    <row r="369" spans="1:7" x14ac:dyDescent="0.25">
      <c r="A369" s="7">
        <v>4</v>
      </c>
      <c r="B369" s="7" t="s">
        <v>982</v>
      </c>
      <c r="C369" s="8" t="s">
        <v>983</v>
      </c>
      <c r="D369" s="9" t="s">
        <v>339</v>
      </c>
      <c r="E369" s="29" t="s">
        <v>1258</v>
      </c>
      <c r="F369" s="27">
        <v>7.79</v>
      </c>
      <c r="G369" s="25">
        <v>136</v>
      </c>
    </row>
    <row r="370" spans="1:7" x14ac:dyDescent="0.25">
      <c r="A370" s="10">
        <v>28</v>
      </c>
      <c r="B370" s="10" t="s">
        <v>1037</v>
      </c>
      <c r="C370" s="11" t="s">
        <v>1038</v>
      </c>
      <c r="D370" s="12" t="s">
        <v>1039</v>
      </c>
      <c r="E370" s="29" t="s">
        <v>1258</v>
      </c>
      <c r="F370" s="28">
        <v>7.63</v>
      </c>
      <c r="G370" s="25">
        <v>165</v>
      </c>
    </row>
    <row r="371" spans="1:7" x14ac:dyDescent="0.25">
      <c r="A371" s="4">
        <v>24</v>
      </c>
      <c r="B371" s="4" t="s">
        <v>1027</v>
      </c>
      <c r="C371" s="5" t="s">
        <v>1028</v>
      </c>
      <c r="D371" s="6" t="s">
        <v>1029</v>
      </c>
      <c r="E371" s="29" t="s">
        <v>1258</v>
      </c>
      <c r="F371" s="29">
        <v>7.27</v>
      </c>
      <c r="G371" s="25">
        <v>206</v>
      </c>
    </row>
    <row r="372" spans="1:7" x14ac:dyDescent="0.25">
      <c r="A372" s="7">
        <v>32</v>
      </c>
      <c r="B372" s="7" t="s">
        <v>1047</v>
      </c>
      <c r="C372" s="8" t="s">
        <v>1048</v>
      </c>
      <c r="D372" s="9" t="s">
        <v>1049</v>
      </c>
      <c r="E372" s="29" t="s">
        <v>1258</v>
      </c>
      <c r="F372" s="27">
        <v>7.06</v>
      </c>
      <c r="G372" s="25">
        <v>231</v>
      </c>
    </row>
    <row r="373" spans="1:7" x14ac:dyDescent="0.25">
      <c r="A373" s="7">
        <v>19</v>
      </c>
      <c r="B373" s="7" t="s">
        <v>1017</v>
      </c>
      <c r="C373" s="8" t="s">
        <v>1018</v>
      </c>
      <c r="D373" s="9" t="s">
        <v>686</v>
      </c>
      <c r="E373" s="29" t="s">
        <v>1258</v>
      </c>
      <c r="F373" s="27">
        <v>6.77</v>
      </c>
      <c r="G373" s="25">
        <v>267</v>
      </c>
    </row>
    <row r="374" spans="1:7" x14ac:dyDescent="0.25">
      <c r="A374" s="7">
        <v>2</v>
      </c>
      <c r="B374" s="7" t="s">
        <v>978</v>
      </c>
      <c r="C374" s="8" t="s">
        <v>306</v>
      </c>
      <c r="D374" s="9" t="s">
        <v>979</v>
      </c>
      <c r="E374" s="29" t="s">
        <v>1258</v>
      </c>
      <c r="F374" s="27">
        <v>6.71</v>
      </c>
      <c r="G374" s="25">
        <v>273</v>
      </c>
    </row>
    <row r="375" spans="1:7" x14ac:dyDescent="0.25">
      <c r="A375" s="10">
        <v>36</v>
      </c>
      <c r="B375" s="10" t="s">
        <v>1057</v>
      </c>
      <c r="C375" s="11" t="s">
        <v>962</v>
      </c>
      <c r="D375" s="12" t="s">
        <v>1058</v>
      </c>
      <c r="E375" s="29" t="s">
        <v>1258</v>
      </c>
      <c r="F375" s="28">
        <v>6.71</v>
      </c>
      <c r="G375" s="25">
        <v>274</v>
      </c>
    </row>
    <row r="376" spans="1:7" x14ac:dyDescent="0.25">
      <c r="A376" s="4">
        <v>22</v>
      </c>
      <c r="B376" s="4" t="s">
        <v>1023</v>
      </c>
      <c r="C376" s="5" t="s">
        <v>1024</v>
      </c>
      <c r="D376" s="6" t="s">
        <v>43</v>
      </c>
      <c r="E376" s="29" t="s">
        <v>1258</v>
      </c>
      <c r="F376" s="29">
        <v>6.7</v>
      </c>
      <c r="G376" s="25">
        <v>276</v>
      </c>
    </row>
    <row r="377" spans="1:7" x14ac:dyDescent="0.25">
      <c r="A377" s="7">
        <v>29</v>
      </c>
      <c r="B377" s="7" t="s">
        <v>1040</v>
      </c>
      <c r="C377" s="8" t="s">
        <v>1041</v>
      </c>
      <c r="D377" s="9" t="s">
        <v>310</v>
      </c>
      <c r="E377" s="29" t="s">
        <v>1258</v>
      </c>
      <c r="F377" s="27">
        <v>6.61</v>
      </c>
      <c r="G377" s="25">
        <v>285</v>
      </c>
    </row>
    <row r="378" spans="1:7" x14ac:dyDescent="0.25">
      <c r="A378" s="7">
        <v>37</v>
      </c>
      <c r="B378" s="7" t="s">
        <v>1059</v>
      </c>
      <c r="C378" s="8" t="s">
        <v>1060</v>
      </c>
      <c r="D378" s="9" t="s">
        <v>1061</v>
      </c>
      <c r="E378" s="29" t="s">
        <v>1258</v>
      </c>
      <c r="F378" s="27">
        <v>6.5</v>
      </c>
      <c r="G378" s="25">
        <v>289</v>
      </c>
    </row>
    <row r="379" spans="1:7" x14ac:dyDescent="0.25">
      <c r="A379" s="7">
        <v>9</v>
      </c>
      <c r="B379" s="7" t="s">
        <v>993</v>
      </c>
      <c r="C379" s="8" t="s">
        <v>994</v>
      </c>
      <c r="D379" s="9" t="s">
        <v>995</v>
      </c>
      <c r="E379" s="29" t="s">
        <v>1258</v>
      </c>
      <c r="F379" s="27">
        <v>6.39</v>
      </c>
      <c r="G379" s="25">
        <v>295</v>
      </c>
    </row>
    <row r="380" spans="1:7" x14ac:dyDescent="0.25">
      <c r="A380" s="10">
        <v>39</v>
      </c>
      <c r="B380" s="10" t="s">
        <v>1064</v>
      </c>
      <c r="C380" s="11" t="s">
        <v>1065</v>
      </c>
      <c r="D380" s="12" t="s">
        <v>610</v>
      </c>
      <c r="E380" s="29" t="s">
        <v>1258</v>
      </c>
      <c r="F380" s="28">
        <v>6.39</v>
      </c>
      <c r="G380" s="25">
        <v>296</v>
      </c>
    </row>
    <row r="381" spans="1:7" x14ac:dyDescent="0.25">
      <c r="A381" s="4">
        <v>8</v>
      </c>
      <c r="B381" s="4" t="s">
        <v>991</v>
      </c>
      <c r="C381" s="5" t="s">
        <v>992</v>
      </c>
      <c r="D381" s="6" t="s">
        <v>974</v>
      </c>
      <c r="E381" s="29" t="s">
        <v>1258</v>
      </c>
      <c r="F381" s="29">
        <v>6.16</v>
      </c>
      <c r="G381" s="25">
        <v>317</v>
      </c>
    </row>
    <row r="382" spans="1:7" x14ac:dyDescent="0.25">
      <c r="A382" s="7">
        <v>31</v>
      </c>
      <c r="B382" s="7" t="s">
        <v>1045</v>
      </c>
      <c r="C382" s="8" t="s">
        <v>1046</v>
      </c>
      <c r="D382" s="9" t="s">
        <v>616</v>
      </c>
      <c r="E382" s="29" t="s">
        <v>1258</v>
      </c>
      <c r="F382" s="27">
        <v>6.16</v>
      </c>
      <c r="G382" s="25">
        <v>318</v>
      </c>
    </row>
    <row r="383" spans="1:7" x14ac:dyDescent="0.25">
      <c r="A383" s="7">
        <v>5</v>
      </c>
      <c r="B383" s="7" t="s">
        <v>984</v>
      </c>
      <c r="C383" s="8" t="s">
        <v>985</v>
      </c>
      <c r="D383" s="9" t="s">
        <v>470</v>
      </c>
      <c r="E383" s="29" t="s">
        <v>1258</v>
      </c>
      <c r="F383" s="27">
        <v>6.07</v>
      </c>
      <c r="G383" s="25">
        <v>321</v>
      </c>
    </row>
    <row r="384" spans="1:7" x14ac:dyDescent="0.25">
      <c r="A384" s="7">
        <v>18</v>
      </c>
      <c r="B384" s="7" t="s">
        <v>1016</v>
      </c>
      <c r="C384" s="8" t="s">
        <v>591</v>
      </c>
      <c r="D384" s="9" t="s">
        <v>915</v>
      </c>
      <c r="E384" s="29" t="s">
        <v>1258</v>
      </c>
      <c r="F384" s="27">
        <v>6.07</v>
      </c>
      <c r="G384" s="25">
        <v>322</v>
      </c>
    </row>
    <row r="385" spans="1:7" x14ac:dyDescent="0.25">
      <c r="A385" s="10">
        <v>7</v>
      </c>
      <c r="B385" s="10" t="s">
        <v>988</v>
      </c>
      <c r="C385" s="11" t="s">
        <v>989</v>
      </c>
      <c r="D385" s="12" t="s">
        <v>990</v>
      </c>
      <c r="E385" s="29" t="s">
        <v>1258</v>
      </c>
      <c r="F385" s="28">
        <v>5.63</v>
      </c>
      <c r="G385" s="25">
        <v>359</v>
      </c>
    </row>
    <row r="386" spans="1:7" x14ac:dyDescent="0.25">
      <c r="A386" s="4">
        <v>33</v>
      </c>
      <c r="B386" s="4" t="s">
        <v>1050</v>
      </c>
      <c r="C386" s="5" t="s">
        <v>1051</v>
      </c>
      <c r="D386" s="6" t="s">
        <v>1052</v>
      </c>
      <c r="E386" s="29" t="s">
        <v>1258</v>
      </c>
      <c r="F386" s="29">
        <v>5.5</v>
      </c>
      <c r="G386" s="25">
        <v>370</v>
      </c>
    </row>
    <row r="387" spans="1:7" x14ac:dyDescent="0.25">
      <c r="A387" s="7">
        <v>11</v>
      </c>
      <c r="B387" s="7" t="s">
        <v>999</v>
      </c>
      <c r="C387" s="8" t="s">
        <v>1000</v>
      </c>
      <c r="D387" s="9" t="s">
        <v>1001</v>
      </c>
      <c r="E387" s="29" t="s">
        <v>1258</v>
      </c>
      <c r="F387" s="27">
        <v>5.41</v>
      </c>
      <c r="G387" s="25">
        <v>378</v>
      </c>
    </row>
    <row r="388" spans="1:7" x14ac:dyDescent="0.25">
      <c r="A388" s="7">
        <v>41</v>
      </c>
      <c r="B388" s="7" t="s">
        <v>1068</v>
      </c>
      <c r="C388" s="8" t="s">
        <v>1069</v>
      </c>
      <c r="D388" s="9" t="s">
        <v>227</v>
      </c>
      <c r="E388" s="29" t="s">
        <v>1258</v>
      </c>
      <c r="F388" s="27">
        <v>5.36</v>
      </c>
      <c r="G388" s="25">
        <v>385</v>
      </c>
    </row>
    <row r="389" spans="1:7" x14ac:dyDescent="0.25">
      <c r="A389" s="7">
        <v>23</v>
      </c>
      <c r="B389" s="7" t="s">
        <v>1025</v>
      </c>
      <c r="C389" s="8" t="s">
        <v>1026</v>
      </c>
      <c r="D389" s="9" t="s">
        <v>915</v>
      </c>
      <c r="E389" s="29" t="s">
        <v>1258</v>
      </c>
      <c r="F389" s="27">
        <v>5.16</v>
      </c>
      <c r="G389" s="25">
        <v>398</v>
      </c>
    </row>
    <row r="390" spans="1:7" x14ac:dyDescent="0.25">
      <c r="A390" s="10">
        <v>26</v>
      </c>
      <c r="B390" s="10" t="s">
        <v>1032</v>
      </c>
      <c r="C390" s="11" t="s">
        <v>1033</v>
      </c>
      <c r="D390" s="12" t="s">
        <v>1034</v>
      </c>
      <c r="E390" s="29" t="s">
        <v>1258</v>
      </c>
      <c r="F390" s="28">
        <v>5.14</v>
      </c>
      <c r="G390" s="25">
        <v>400</v>
      </c>
    </row>
    <row r="391" spans="1:7" x14ac:dyDescent="0.25">
      <c r="A391" s="4">
        <v>12</v>
      </c>
      <c r="B391" s="4" t="s">
        <v>1002</v>
      </c>
      <c r="C391" s="5" t="s">
        <v>1003</v>
      </c>
      <c r="D391" s="6" t="s">
        <v>99</v>
      </c>
      <c r="E391" s="29" t="s">
        <v>1258</v>
      </c>
      <c r="F391" s="29">
        <v>5</v>
      </c>
      <c r="G391" s="25">
        <v>413</v>
      </c>
    </row>
    <row r="392" spans="1:7" x14ac:dyDescent="0.25">
      <c r="A392" s="7">
        <v>34</v>
      </c>
      <c r="B392" s="7" t="s">
        <v>1053</v>
      </c>
      <c r="C392" s="8" t="s">
        <v>1054</v>
      </c>
      <c r="D392" s="9" t="s">
        <v>411</v>
      </c>
      <c r="E392" s="29" t="s">
        <v>1258</v>
      </c>
      <c r="F392" s="27">
        <v>4.99</v>
      </c>
      <c r="G392" s="25">
        <v>415</v>
      </c>
    </row>
    <row r="393" spans="1:7" x14ac:dyDescent="0.25">
      <c r="A393" s="7">
        <v>20</v>
      </c>
      <c r="B393" s="7" t="s">
        <v>1019</v>
      </c>
      <c r="C393" s="8" t="s">
        <v>1020</v>
      </c>
      <c r="D393" s="9" t="s">
        <v>117</v>
      </c>
      <c r="E393" s="29" t="s">
        <v>1258</v>
      </c>
      <c r="F393" s="27">
        <v>4.8</v>
      </c>
      <c r="G393" s="25">
        <v>425</v>
      </c>
    </row>
    <row r="394" spans="1:7" x14ac:dyDescent="0.25">
      <c r="A394" s="7">
        <v>1</v>
      </c>
      <c r="B394" s="27" t="s">
        <v>976</v>
      </c>
      <c r="C394" s="45" t="s">
        <v>977</v>
      </c>
      <c r="D394" s="27" t="s">
        <v>461</v>
      </c>
      <c r="E394" s="29" t="s">
        <v>1258</v>
      </c>
      <c r="F394" s="27">
        <v>4.59</v>
      </c>
      <c r="G394" s="25">
        <v>437</v>
      </c>
    </row>
    <row r="395" spans="1:7" x14ac:dyDescent="0.25">
      <c r="A395" s="10">
        <v>17</v>
      </c>
      <c r="B395" s="10" t="s">
        <v>1014</v>
      </c>
      <c r="C395" s="11" t="s">
        <v>1015</v>
      </c>
      <c r="D395" s="12" t="s">
        <v>794</v>
      </c>
      <c r="E395" s="29" t="s">
        <v>1258</v>
      </c>
      <c r="F395" s="28">
        <v>4.5599999999999996</v>
      </c>
      <c r="G395" s="25">
        <v>441</v>
      </c>
    </row>
    <row r="396" spans="1:7" x14ac:dyDescent="0.25">
      <c r="A396" s="4">
        <v>21</v>
      </c>
      <c r="B396" s="4" t="s">
        <v>1021</v>
      </c>
      <c r="C396" s="5" t="s">
        <v>1022</v>
      </c>
      <c r="D396" s="6" t="s">
        <v>526</v>
      </c>
      <c r="E396" s="29" t="s">
        <v>1258</v>
      </c>
      <c r="F396" s="29">
        <v>4.54</v>
      </c>
      <c r="G396" s="25">
        <v>443</v>
      </c>
    </row>
    <row r="397" spans="1:7" x14ac:dyDescent="0.25">
      <c r="A397" s="7">
        <v>35</v>
      </c>
      <c r="B397" s="7" t="s">
        <v>1055</v>
      </c>
      <c r="C397" s="8" t="s">
        <v>1056</v>
      </c>
      <c r="D397" s="9" t="s">
        <v>96</v>
      </c>
      <c r="E397" s="29" t="s">
        <v>1258</v>
      </c>
      <c r="F397" s="27">
        <v>4.43</v>
      </c>
      <c r="G397" s="25">
        <v>451</v>
      </c>
    </row>
    <row r="398" spans="1:7" x14ac:dyDescent="0.25">
      <c r="A398" s="7">
        <v>38</v>
      </c>
      <c r="B398" s="7" t="s">
        <v>1062</v>
      </c>
      <c r="C398" s="8" t="s">
        <v>1063</v>
      </c>
      <c r="D398" s="9" t="s">
        <v>570</v>
      </c>
      <c r="E398" s="29" t="s">
        <v>1258</v>
      </c>
      <c r="F398" s="27">
        <v>4.43</v>
      </c>
      <c r="G398" s="25">
        <v>452</v>
      </c>
    </row>
    <row r="399" spans="1:7" x14ac:dyDescent="0.25">
      <c r="A399" s="7">
        <v>14</v>
      </c>
      <c r="B399" s="7" t="s">
        <v>1006</v>
      </c>
      <c r="C399" s="8" t="s">
        <v>1007</v>
      </c>
      <c r="D399" s="9" t="s">
        <v>1008</v>
      </c>
      <c r="E399" s="29" t="s">
        <v>1258</v>
      </c>
      <c r="F399" s="27">
        <v>4.21</v>
      </c>
      <c r="G399" s="25">
        <v>458</v>
      </c>
    </row>
    <row r="400" spans="1:7" x14ac:dyDescent="0.25">
      <c r="A400" s="4">
        <v>30</v>
      </c>
      <c r="B400" s="4" t="s">
        <v>1042</v>
      </c>
      <c r="C400" s="5" t="s">
        <v>1043</v>
      </c>
      <c r="D400" s="6" t="s">
        <v>1044</v>
      </c>
      <c r="E400" s="29" t="s">
        <v>1258</v>
      </c>
      <c r="F400" s="29">
        <v>4.17</v>
      </c>
      <c r="G400" s="25">
        <v>460</v>
      </c>
    </row>
    <row r="401" spans="1:7" x14ac:dyDescent="0.25">
      <c r="A401" s="7">
        <v>13</v>
      </c>
      <c r="B401" s="7" t="s">
        <v>1004</v>
      </c>
      <c r="C401" s="8" t="s">
        <v>1005</v>
      </c>
      <c r="D401" s="9" t="s">
        <v>299</v>
      </c>
      <c r="E401" s="29" t="s">
        <v>1258</v>
      </c>
      <c r="F401" s="27">
        <v>4.07</v>
      </c>
      <c r="G401" s="25">
        <v>465</v>
      </c>
    </row>
    <row r="402" spans="1:7" x14ac:dyDescent="0.25">
      <c r="A402" s="7">
        <v>6</v>
      </c>
      <c r="B402" s="7" t="s">
        <v>986</v>
      </c>
      <c r="C402" s="8" t="s">
        <v>987</v>
      </c>
      <c r="D402" s="9" t="s">
        <v>123</v>
      </c>
      <c r="E402" s="29" t="s">
        <v>1258</v>
      </c>
      <c r="F402" s="27">
        <v>3.96</v>
      </c>
      <c r="G402" s="25">
        <v>468</v>
      </c>
    </row>
    <row r="403" spans="1:7" x14ac:dyDescent="0.25">
      <c r="A403" s="7">
        <v>16</v>
      </c>
      <c r="B403" s="7" t="s">
        <v>1012</v>
      </c>
      <c r="C403" s="8" t="s">
        <v>1013</v>
      </c>
      <c r="D403" s="9" t="s">
        <v>490</v>
      </c>
      <c r="E403" s="29" t="s">
        <v>1258</v>
      </c>
      <c r="F403" s="27">
        <v>3.84</v>
      </c>
      <c r="G403" s="25">
        <v>470</v>
      </c>
    </row>
    <row r="404" spans="1:7" x14ac:dyDescent="0.25">
      <c r="A404" s="10">
        <v>15</v>
      </c>
      <c r="B404" s="10" t="s">
        <v>1009</v>
      </c>
      <c r="C404" s="11" t="s">
        <v>1010</v>
      </c>
      <c r="D404" s="12" t="s">
        <v>1011</v>
      </c>
      <c r="E404" s="29" t="s">
        <v>1258</v>
      </c>
      <c r="F404" s="28">
        <v>3.83</v>
      </c>
      <c r="G404" s="25">
        <v>471</v>
      </c>
    </row>
    <row r="405" spans="1:7" x14ac:dyDescent="0.25">
      <c r="A405" s="4">
        <v>40</v>
      </c>
      <c r="B405" s="4" t="s">
        <v>1066</v>
      </c>
      <c r="C405" s="5" t="s">
        <v>1067</v>
      </c>
      <c r="D405" s="6" t="s">
        <v>273</v>
      </c>
      <c r="E405" s="29" t="s">
        <v>1258</v>
      </c>
      <c r="F405" s="29">
        <v>3.71</v>
      </c>
      <c r="G405" s="25">
        <v>474</v>
      </c>
    </row>
    <row r="406" spans="1:7" x14ac:dyDescent="0.25">
      <c r="A406" s="7">
        <v>27</v>
      </c>
      <c r="B406" s="7" t="s">
        <v>1035</v>
      </c>
      <c r="C406" s="8" t="s">
        <v>1036</v>
      </c>
      <c r="D406" s="9" t="s">
        <v>193</v>
      </c>
      <c r="E406" s="29" t="s">
        <v>1258</v>
      </c>
      <c r="F406" s="27">
        <v>3.59</v>
      </c>
      <c r="G406" s="25">
        <v>475</v>
      </c>
    </row>
    <row r="407" spans="1:7" x14ac:dyDescent="0.25">
      <c r="A407" s="7">
        <v>3</v>
      </c>
      <c r="B407" s="7" t="s">
        <v>980</v>
      </c>
      <c r="C407" s="8" t="s">
        <v>981</v>
      </c>
      <c r="D407" s="9" t="s">
        <v>264</v>
      </c>
      <c r="E407" s="29" t="s">
        <v>1258</v>
      </c>
      <c r="F407" s="27" t="s">
        <v>25</v>
      </c>
      <c r="G407" s="25">
        <v>481</v>
      </c>
    </row>
    <row r="408" spans="1:7" x14ac:dyDescent="0.25">
      <c r="A408" s="7">
        <v>25</v>
      </c>
      <c r="B408" s="7" t="s">
        <v>1030</v>
      </c>
      <c r="C408" s="8" t="s">
        <v>1031</v>
      </c>
      <c r="D408" s="9" t="s">
        <v>464</v>
      </c>
      <c r="E408" s="29" t="s">
        <v>1258</v>
      </c>
      <c r="F408" s="27" t="s">
        <v>25</v>
      </c>
      <c r="G408" s="25">
        <v>482</v>
      </c>
    </row>
    <row r="409" spans="1:7" x14ac:dyDescent="0.25">
      <c r="A409" s="10">
        <v>1</v>
      </c>
      <c r="B409" s="28" t="s">
        <v>1073</v>
      </c>
      <c r="C409" s="46" t="s">
        <v>1074</v>
      </c>
      <c r="D409" s="28" t="s">
        <v>613</v>
      </c>
      <c r="E409" s="29" t="s">
        <v>1259</v>
      </c>
      <c r="F409" s="28">
        <v>8.59</v>
      </c>
      <c r="G409" s="25">
        <v>42</v>
      </c>
    </row>
    <row r="410" spans="1:7" x14ac:dyDescent="0.25">
      <c r="A410" s="4">
        <v>20</v>
      </c>
      <c r="B410" s="4" t="s">
        <v>1115</v>
      </c>
      <c r="C410" s="5" t="s">
        <v>1116</v>
      </c>
      <c r="D410" s="6" t="s">
        <v>668</v>
      </c>
      <c r="E410" s="29" t="s">
        <v>1259</v>
      </c>
      <c r="F410" s="29">
        <v>8.33</v>
      </c>
      <c r="G410" s="25">
        <v>69</v>
      </c>
    </row>
    <row r="411" spans="1:7" x14ac:dyDescent="0.25">
      <c r="A411" s="7">
        <v>33</v>
      </c>
      <c r="B411" s="7" t="s">
        <v>1140</v>
      </c>
      <c r="C411" s="8" t="s">
        <v>1141</v>
      </c>
      <c r="D411" s="9" t="s">
        <v>423</v>
      </c>
      <c r="E411" s="29" t="s">
        <v>1259</v>
      </c>
      <c r="F411" s="27">
        <v>7.93</v>
      </c>
      <c r="G411" s="25">
        <v>107</v>
      </c>
    </row>
    <row r="412" spans="1:7" x14ac:dyDescent="0.25">
      <c r="A412" s="7">
        <v>26</v>
      </c>
      <c r="B412" s="7" t="s">
        <v>1126</v>
      </c>
      <c r="C412" s="8" t="s">
        <v>1127</v>
      </c>
      <c r="D412" s="9" t="s">
        <v>46</v>
      </c>
      <c r="E412" s="29" t="s">
        <v>1259</v>
      </c>
      <c r="F412" s="27">
        <v>7.74</v>
      </c>
      <c r="G412" s="25">
        <v>147</v>
      </c>
    </row>
    <row r="413" spans="1:7" x14ac:dyDescent="0.25">
      <c r="A413" s="7">
        <v>5</v>
      </c>
      <c r="B413" s="7" t="s">
        <v>1083</v>
      </c>
      <c r="C413" s="8" t="s">
        <v>785</v>
      </c>
      <c r="D413" s="9" t="s">
        <v>1084</v>
      </c>
      <c r="E413" s="29" t="s">
        <v>1259</v>
      </c>
      <c r="F413" s="27">
        <v>7.64</v>
      </c>
      <c r="G413" s="25">
        <v>164</v>
      </c>
    </row>
    <row r="414" spans="1:7" x14ac:dyDescent="0.25">
      <c r="A414" s="10">
        <v>4</v>
      </c>
      <c r="B414" s="10" t="s">
        <v>1080</v>
      </c>
      <c r="C414" s="11" t="s">
        <v>1081</v>
      </c>
      <c r="D414" s="12" t="s">
        <v>1082</v>
      </c>
      <c r="E414" s="29" t="s">
        <v>1259</v>
      </c>
      <c r="F414" s="28">
        <v>7.41</v>
      </c>
      <c r="G414" s="25">
        <v>184</v>
      </c>
    </row>
    <row r="415" spans="1:7" x14ac:dyDescent="0.25">
      <c r="A415" s="4">
        <v>27</v>
      </c>
      <c r="B415" s="4" t="s">
        <v>1128</v>
      </c>
      <c r="C415" s="5" t="s">
        <v>1129</v>
      </c>
      <c r="D415" s="6" t="s">
        <v>610</v>
      </c>
      <c r="E415" s="29" t="s">
        <v>1259</v>
      </c>
      <c r="F415" s="29">
        <v>7.2</v>
      </c>
      <c r="G415" s="25">
        <v>215</v>
      </c>
    </row>
    <row r="416" spans="1:7" x14ac:dyDescent="0.25">
      <c r="A416" s="7">
        <v>30</v>
      </c>
      <c r="B416" s="7" t="s">
        <v>1134</v>
      </c>
      <c r="C416" s="8" t="s">
        <v>1135</v>
      </c>
      <c r="D416" s="9" t="s">
        <v>584</v>
      </c>
      <c r="E416" s="29" t="s">
        <v>1259</v>
      </c>
      <c r="F416" s="27">
        <v>7.19</v>
      </c>
      <c r="G416" s="25">
        <v>217</v>
      </c>
    </row>
    <row r="417" spans="1:7" x14ac:dyDescent="0.25">
      <c r="A417" s="7">
        <v>37</v>
      </c>
      <c r="B417" s="7" t="s">
        <v>1148</v>
      </c>
      <c r="C417" s="8" t="s">
        <v>1149</v>
      </c>
      <c r="D417" s="9" t="s">
        <v>1079</v>
      </c>
      <c r="E417" s="29" t="s">
        <v>1259</v>
      </c>
      <c r="F417" s="27">
        <v>7.01</v>
      </c>
      <c r="G417" s="25">
        <v>237</v>
      </c>
    </row>
    <row r="418" spans="1:7" x14ac:dyDescent="0.25">
      <c r="A418" s="7">
        <v>23</v>
      </c>
      <c r="B418" s="7" t="s">
        <v>1120</v>
      </c>
      <c r="C418" s="8" t="s">
        <v>1121</v>
      </c>
      <c r="D418" s="9" t="s">
        <v>111</v>
      </c>
      <c r="E418" s="29" t="s">
        <v>1259</v>
      </c>
      <c r="F418" s="27">
        <v>6.81</v>
      </c>
      <c r="G418" s="25">
        <v>260</v>
      </c>
    </row>
    <row r="419" spans="1:7" x14ac:dyDescent="0.25">
      <c r="A419" s="10">
        <v>18</v>
      </c>
      <c r="B419" s="10" t="s">
        <v>1111</v>
      </c>
      <c r="C419" s="11" t="s">
        <v>1112</v>
      </c>
      <c r="D419" s="12" t="s">
        <v>902</v>
      </c>
      <c r="E419" s="29" t="s">
        <v>1259</v>
      </c>
      <c r="F419" s="28">
        <v>6.77</v>
      </c>
      <c r="G419" s="25">
        <v>268</v>
      </c>
    </row>
    <row r="420" spans="1:7" x14ac:dyDescent="0.25">
      <c r="A420" s="4">
        <v>16</v>
      </c>
      <c r="B420" s="4" t="s">
        <v>1107</v>
      </c>
      <c r="C420" s="5" t="s">
        <v>997</v>
      </c>
      <c r="D420" s="6" t="s">
        <v>1108</v>
      </c>
      <c r="E420" s="29" t="s">
        <v>1259</v>
      </c>
      <c r="F420" s="29">
        <v>6.3</v>
      </c>
      <c r="G420" s="25">
        <v>303</v>
      </c>
    </row>
    <row r="421" spans="1:7" x14ac:dyDescent="0.25">
      <c r="A421" s="7">
        <v>22</v>
      </c>
      <c r="B421" s="7" t="s">
        <v>1118</v>
      </c>
      <c r="C421" s="8" t="s">
        <v>1119</v>
      </c>
      <c r="D421" s="9" t="s">
        <v>645</v>
      </c>
      <c r="E421" s="29" t="s">
        <v>1259</v>
      </c>
      <c r="F421" s="27">
        <v>6.21</v>
      </c>
      <c r="G421" s="25">
        <v>312</v>
      </c>
    </row>
    <row r="422" spans="1:7" x14ac:dyDescent="0.25">
      <c r="A422" s="7">
        <v>15</v>
      </c>
      <c r="B422" s="7" t="s">
        <v>1105</v>
      </c>
      <c r="C422" s="8" t="s">
        <v>1106</v>
      </c>
      <c r="D422" s="9" t="s">
        <v>401</v>
      </c>
      <c r="E422" s="29" t="s">
        <v>1259</v>
      </c>
      <c r="F422" s="27">
        <v>6.04</v>
      </c>
      <c r="G422" s="25">
        <v>325</v>
      </c>
    </row>
    <row r="423" spans="1:7" x14ac:dyDescent="0.25">
      <c r="A423" s="7">
        <v>24</v>
      </c>
      <c r="B423" s="7" t="s">
        <v>1122</v>
      </c>
      <c r="C423" s="8" t="s">
        <v>1123</v>
      </c>
      <c r="D423" s="9" t="s">
        <v>187</v>
      </c>
      <c r="E423" s="29" t="s">
        <v>1259</v>
      </c>
      <c r="F423" s="27">
        <v>6.01</v>
      </c>
      <c r="G423" s="25">
        <v>329</v>
      </c>
    </row>
    <row r="424" spans="1:7" x14ac:dyDescent="0.25">
      <c r="A424" s="10">
        <v>2</v>
      </c>
      <c r="B424" s="10" t="s">
        <v>1075</v>
      </c>
      <c r="C424" s="11" t="s">
        <v>1076</v>
      </c>
      <c r="D424" s="12" t="s">
        <v>187</v>
      </c>
      <c r="E424" s="29" t="s">
        <v>1259</v>
      </c>
      <c r="F424" s="28">
        <v>5.94</v>
      </c>
      <c r="G424" s="25">
        <v>336</v>
      </c>
    </row>
    <row r="425" spans="1:7" x14ac:dyDescent="0.25">
      <c r="A425" s="4">
        <v>38</v>
      </c>
      <c r="B425" s="4" t="s">
        <v>1150</v>
      </c>
      <c r="C425" s="5" t="s">
        <v>1151</v>
      </c>
      <c r="D425" s="6" t="s">
        <v>1152</v>
      </c>
      <c r="E425" s="29" t="s">
        <v>1259</v>
      </c>
      <c r="F425" s="29">
        <v>5.93</v>
      </c>
      <c r="G425" s="25">
        <v>337</v>
      </c>
    </row>
    <row r="426" spans="1:7" x14ac:dyDescent="0.25">
      <c r="A426" s="7">
        <v>42</v>
      </c>
      <c r="B426" s="7" t="s">
        <v>1160</v>
      </c>
      <c r="C426" s="8" t="s">
        <v>1161</v>
      </c>
      <c r="D426" s="9" t="s">
        <v>1162</v>
      </c>
      <c r="E426" s="29" t="s">
        <v>1259</v>
      </c>
      <c r="F426" s="27">
        <v>5.89</v>
      </c>
      <c r="G426" s="25">
        <v>344</v>
      </c>
    </row>
    <row r="427" spans="1:7" x14ac:dyDescent="0.25">
      <c r="A427" s="7">
        <v>7</v>
      </c>
      <c r="B427" s="7" t="s">
        <v>1087</v>
      </c>
      <c r="C427" s="8" t="s">
        <v>1088</v>
      </c>
      <c r="D427" s="9" t="s">
        <v>479</v>
      </c>
      <c r="E427" s="29" t="s">
        <v>1259</v>
      </c>
      <c r="F427" s="27">
        <v>5.76</v>
      </c>
      <c r="G427" s="25">
        <v>351</v>
      </c>
    </row>
    <row r="428" spans="1:7" x14ac:dyDescent="0.25">
      <c r="A428" s="7">
        <v>41</v>
      </c>
      <c r="B428" s="7" t="s">
        <v>1158</v>
      </c>
      <c r="C428" s="8" t="s">
        <v>1159</v>
      </c>
      <c r="D428" s="9" t="s">
        <v>273</v>
      </c>
      <c r="E428" s="29" t="s">
        <v>1259</v>
      </c>
      <c r="F428" s="27">
        <v>5.76</v>
      </c>
      <c r="G428" s="25">
        <v>352</v>
      </c>
    </row>
    <row r="429" spans="1:7" x14ac:dyDescent="0.25">
      <c r="A429" s="10">
        <v>12</v>
      </c>
      <c r="B429" s="10" t="s">
        <v>1099</v>
      </c>
      <c r="C429" s="11" t="s">
        <v>1100</v>
      </c>
      <c r="D429" s="12" t="s">
        <v>707</v>
      </c>
      <c r="E429" s="29" t="s">
        <v>1259</v>
      </c>
      <c r="F429" s="28">
        <v>5.7</v>
      </c>
      <c r="G429" s="25">
        <v>355</v>
      </c>
    </row>
    <row r="430" spans="1:7" x14ac:dyDescent="0.25">
      <c r="A430" s="4">
        <v>34</v>
      </c>
      <c r="B430" s="4" t="s">
        <v>1142</v>
      </c>
      <c r="C430" s="5" t="s">
        <v>1143</v>
      </c>
      <c r="D430" s="6" t="s">
        <v>1034</v>
      </c>
      <c r="E430" s="29" t="s">
        <v>1259</v>
      </c>
      <c r="F430" s="29">
        <v>5.67</v>
      </c>
      <c r="G430" s="25">
        <v>357</v>
      </c>
    </row>
    <row r="431" spans="1:7" x14ac:dyDescent="0.25">
      <c r="A431" s="7">
        <v>11</v>
      </c>
      <c r="B431" s="7" t="s">
        <v>1096</v>
      </c>
      <c r="C431" s="8" t="s">
        <v>1097</v>
      </c>
      <c r="D431" s="9" t="s">
        <v>1098</v>
      </c>
      <c r="E431" s="29" t="s">
        <v>1259</v>
      </c>
      <c r="F431" s="27">
        <v>5.63</v>
      </c>
      <c r="G431" s="25">
        <v>360</v>
      </c>
    </row>
    <row r="432" spans="1:7" x14ac:dyDescent="0.25">
      <c r="A432" s="7">
        <v>39</v>
      </c>
      <c r="B432" s="7" t="s">
        <v>1153</v>
      </c>
      <c r="C432" s="8" t="s">
        <v>1154</v>
      </c>
      <c r="D432" s="9" t="s">
        <v>1155</v>
      </c>
      <c r="E432" s="29" t="s">
        <v>1259</v>
      </c>
      <c r="F432" s="27">
        <v>5.6</v>
      </c>
      <c r="G432" s="25">
        <v>363</v>
      </c>
    </row>
    <row r="433" spans="1:7" x14ac:dyDescent="0.25">
      <c r="A433" s="7">
        <v>36</v>
      </c>
      <c r="B433" s="7" t="s">
        <v>1146</v>
      </c>
      <c r="C433" s="8" t="s">
        <v>1147</v>
      </c>
      <c r="D433" s="9" t="s">
        <v>990</v>
      </c>
      <c r="E433" s="29" t="s">
        <v>1259</v>
      </c>
      <c r="F433" s="27">
        <v>5.57</v>
      </c>
      <c r="G433" s="25">
        <v>364</v>
      </c>
    </row>
    <row r="434" spans="1:7" x14ac:dyDescent="0.25">
      <c r="A434" s="10">
        <v>35</v>
      </c>
      <c r="B434" s="10" t="s">
        <v>1144</v>
      </c>
      <c r="C434" s="11" t="s">
        <v>1145</v>
      </c>
      <c r="D434" s="12" t="s">
        <v>616</v>
      </c>
      <c r="E434" s="29" t="s">
        <v>1259</v>
      </c>
      <c r="F434" s="28">
        <v>5.54</v>
      </c>
      <c r="G434" s="25">
        <v>368</v>
      </c>
    </row>
    <row r="435" spans="1:7" x14ac:dyDescent="0.25">
      <c r="A435" s="4">
        <v>3</v>
      </c>
      <c r="B435" s="4" t="s">
        <v>1077</v>
      </c>
      <c r="C435" s="5" t="s">
        <v>1078</v>
      </c>
      <c r="D435" s="6" t="s">
        <v>1079</v>
      </c>
      <c r="E435" s="29" t="s">
        <v>1259</v>
      </c>
      <c r="F435" s="29">
        <v>5.39</v>
      </c>
      <c r="G435" s="25">
        <v>381</v>
      </c>
    </row>
    <row r="436" spans="1:7" x14ac:dyDescent="0.25">
      <c r="A436" s="7">
        <v>17</v>
      </c>
      <c r="B436" s="7" t="s">
        <v>1109</v>
      </c>
      <c r="C436" s="8" t="s">
        <v>1110</v>
      </c>
      <c r="D436" s="9" t="s">
        <v>783</v>
      </c>
      <c r="E436" s="29" t="s">
        <v>1259</v>
      </c>
      <c r="F436" s="27">
        <v>5.39</v>
      </c>
      <c r="G436" s="25">
        <v>382</v>
      </c>
    </row>
    <row r="437" spans="1:7" x14ac:dyDescent="0.25">
      <c r="A437" s="7">
        <v>25</v>
      </c>
      <c r="B437" s="7" t="s">
        <v>1124</v>
      </c>
      <c r="C437" s="8" t="s">
        <v>1125</v>
      </c>
      <c r="D437" s="9" t="s">
        <v>126</v>
      </c>
      <c r="E437" s="29" t="s">
        <v>1259</v>
      </c>
      <c r="F437" s="27">
        <v>5.31</v>
      </c>
      <c r="G437" s="25">
        <v>390</v>
      </c>
    </row>
    <row r="438" spans="1:7" x14ac:dyDescent="0.25">
      <c r="A438" s="7">
        <v>13</v>
      </c>
      <c r="B438" s="7" t="s">
        <v>1101</v>
      </c>
      <c r="C438" s="8" t="s">
        <v>1102</v>
      </c>
      <c r="D438" s="9" t="s">
        <v>76</v>
      </c>
      <c r="E438" s="29" t="s">
        <v>1259</v>
      </c>
      <c r="F438" s="27">
        <v>5.04</v>
      </c>
      <c r="G438" s="25">
        <v>410</v>
      </c>
    </row>
    <row r="439" spans="1:7" x14ac:dyDescent="0.25">
      <c r="A439" s="10">
        <v>8</v>
      </c>
      <c r="B439" s="10" t="s">
        <v>1089</v>
      </c>
      <c r="C439" s="11" t="s">
        <v>1090</v>
      </c>
      <c r="D439" s="12" t="s">
        <v>426</v>
      </c>
      <c r="E439" s="29" t="s">
        <v>1259</v>
      </c>
      <c r="F439" s="28">
        <v>4.97</v>
      </c>
      <c r="G439" s="25">
        <v>416</v>
      </c>
    </row>
    <row r="440" spans="1:7" x14ac:dyDescent="0.25">
      <c r="A440" s="4">
        <v>19</v>
      </c>
      <c r="B440" s="4" t="s">
        <v>1113</v>
      </c>
      <c r="C440" s="5" t="s">
        <v>1114</v>
      </c>
      <c r="D440" s="6" t="s">
        <v>727</v>
      </c>
      <c r="E440" s="29" t="s">
        <v>1259</v>
      </c>
      <c r="F440" s="29">
        <v>4.97</v>
      </c>
      <c r="G440" s="25">
        <v>417</v>
      </c>
    </row>
    <row r="441" spans="1:7" x14ac:dyDescent="0.25">
      <c r="A441" s="7">
        <v>21</v>
      </c>
      <c r="B441" s="7" t="s">
        <v>1117</v>
      </c>
      <c r="C441" s="8" t="s">
        <v>821</v>
      </c>
      <c r="D441" s="9" t="s">
        <v>534</v>
      </c>
      <c r="E441" s="29" t="s">
        <v>1259</v>
      </c>
      <c r="F441" s="27">
        <v>4.76</v>
      </c>
      <c r="G441" s="25">
        <v>428</v>
      </c>
    </row>
    <row r="442" spans="1:7" x14ac:dyDescent="0.25">
      <c r="A442" s="7">
        <v>31</v>
      </c>
      <c r="B442" s="7" t="s">
        <v>1136</v>
      </c>
      <c r="C442" s="8" t="s">
        <v>1137</v>
      </c>
      <c r="D442" s="9" t="s">
        <v>897</v>
      </c>
      <c r="E442" s="29" t="s">
        <v>1259</v>
      </c>
      <c r="F442" s="27">
        <v>4.66</v>
      </c>
      <c r="G442" s="25">
        <v>432</v>
      </c>
    </row>
    <row r="443" spans="1:7" x14ac:dyDescent="0.25">
      <c r="A443" s="4">
        <v>9</v>
      </c>
      <c r="B443" s="4" t="s">
        <v>1091</v>
      </c>
      <c r="C443" s="5" t="s">
        <v>1092</v>
      </c>
      <c r="D443" s="6" t="s">
        <v>511</v>
      </c>
      <c r="E443" s="29" t="s">
        <v>1259</v>
      </c>
      <c r="F443" s="29">
        <v>4.63</v>
      </c>
      <c r="G443" s="25">
        <v>434</v>
      </c>
    </row>
    <row r="444" spans="1:7" x14ac:dyDescent="0.25">
      <c r="A444" s="7">
        <v>28</v>
      </c>
      <c r="B444" s="7" t="s">
        <v>1130</v>
      </c>
      <c r="C444" s="8" t="s">
        <v>1131</v>
      </c>
      <c r="D444" s="9" t="s">
        <v>470</v>
      </c>
      <c r="E444" s="29" t="s">
        <v>1259</v>
      </c>
      <c r="F444" s="27">
        <v>4.59</v>
      </c>
      <c r="G444" s="25">
        <v>438</v>
      </c>
    </row>
    <row r="445" spans="1:7" x14ac:dyDescent="0.25">
      <c r="A445" s="7">
        <v>10</v>
      </c>
      <c r="B445" s="7" t="s">
        <v>1093</v>
      </c>
      <c r="C445" s="8" t="s">
        <v>1094</v>
      </c>
      <c r="D445" s="9" t="s">
        <v>1095</v>
      </c>
      <c r="E445" s="29" t="s">
        <v>1259</v>
      </c>
      <c r="F445" s="27">
        <v>4.5</v>
      </c>
      <c r="G445" s="25">
        <v>446</v>
      </c>
    </row>
    <row r="446" spans="1:7" x14ac:dyDescent="0.25">
      <c r="A446" s="7">
        <v>32</v>
      </c>
      <c r="B446" s="7" t="s">
        <v>1138</v>
      </c>
      <c r="C446" s="8" t="s">
        <v>1139</v>
      </c>
      <c r="D446" s="9" t="s">
        <v>587</v>
      </c>
      <c r="E446" s="29" t="s">
        <v>1259</v>
      </c>
      <c r="F446" s="27">
        <v>4.46</v>
      </c>
      <c r="G446" s="25">
        <v>449</v>
      </c>
    </row>
    <row r="447" spans="1:7" x14ac:dyDescent="0.25">
      <c r="A447" s="10">
        <v>29</v>
      </c>
      <c r="B447" s="10" t="s">
        <v>1132</v>
      </c>
      <c r="C447" s="11" t="s">
        <v>1133</v>
      </c>
      <c r="D447" s="12" t="s">
        <v>839</v>
      </c>
      <c r="E447" s="29" t="s">
        <v>1259</v>
      </c>
      <c r="F447" s="28">
        <v>4.3600000000000003</v>
      </c>
      <c r="G447" s="25">
        <v>454</v>
      </c>
    </row>
    <row r="448" spans="1:7" x14ac:dyDescent="0.25">
      <c r="A448" s="4">
        <v>40</v>
      </c>
      <c r="B448" s="4" t="s">
        <v>1156</v>
      </c>
      <c r="C448" s="5" t="s">
        <v>1157</v>
      </c>
      <c r="D448" s="6" t="s">
        <v>678</v>
      </c>
      <c r="E448" s="29" t="s">
        <v>1259</v>
      </c>
      <c r="F448" s="29">
        <v>4.1100000000000003</v>
      </c>
      <c r="G448" s="25">
        <v>463</v>
      </c>
    </row>
    <row r="449" spans="1:7" x14ac:dyDescent="0.25">
      <c r="A449" s="7">
        <v>6</v>
      </c>
      <c r="B449" s="7" t="s">
        <v>1085</v>
      </c>
      <c r="C449" s="8" t="s">
        <v>1086</v>
      </c>
      <c r="D449" s="9" t="s">
        <v>856</v>
      </c>
      <c r="E449" s="29" t="s">
        <v>1259</v>
      </c>
      <c r="F449" s="27">
        <v>3.54</v>
      </c>
      <c r="G449" s="25">
        <v>476</v>
      </c>
    </row>
    <row r="450" spans="1:7" x14ac:dyDescent="0.25">
      <c r="A450" s="7">
        <v>14</v>
      </c>
      <c r="B450" s="7" t="s">
        <v>1103</v>
      </c>
      <c r="C450" s="8" t="s">
        <v>1104</v>
      </c>
      <c r="D450" s="9" t="s">
        <v>108</v>
      </c>
      <c r="E450" s="29" t="s">
        <v>1259</v>
      </c>
      <c r="F450" s="27" t="s">
        <v>25</v>
      </c>
      <c r="G450" s="25">
        <v>483</v>
      </c>
    </row>
    <row r="451" spans="1:7" x14ac:dyDescent="0.25">
      <c r="A451" s="7">
        <v>4</v>
      </c>
      <c r="B451" s="7" t="s">
        <v>1172</v>
      </c>
      <c r="C451" s="8" t="s">
        <v>1173</v>
      </c>
      <c r="D451" s="9" t="s">
        <v>1174</v>
      </c>
      <c r="E451" s="29" t="s">
        <v>1260</v>
      </c>
      <c r="F451" s="27">
        <v>8.3699999999999992</v>
      </c>
      <c r="G451" s="25">
        <v>63</v>
      </c>
    </row>
    <row r="452" spans="1:7" x14ac:dyDescent="0.25">
      <c r="A452" s="10">
        <v>1</v>
      </c>
      <c r="B452" s="28" t="s">
        <v>1164</v>
      </c>
      <c r="C452" s="46" t="s">
        <v>1165</v>
      </c>
      <c r="D452" s="28" t="s">
        <v>1166</v>
      </c>
      <c r="E452" s="29" t="s">
        <v>1260</v>
      </c>
      <c r="F452" s="28">
        <v>8.33</v>
      </c>
      <c r="G452" s="25">
        <v>70</v>
      </c>
    </row>
    <row r="453" spans="1:7" x14ac:dyDescent="0.25">
      <c r="A453" s="4">
        <v>2</v>
      </c>
      <c r="B453" s="4" t="s">
        <v>1167</v>
      </c>
      <c r="C453" s="5" t="s">
        <v>1168</v>
      </c>
      <c r="D453" s="6" t="s">
        <v>1169</v>
      </c>
      <c r="E453" s="29" t="s">
        <v>1260</v>
      </c>
      <c r="F453" s="29">
        <v>8.27</v>
      </c>
      <c r="G453" s="25">
        <v>77</v>
      </c>
    </row>
    <row r="454" spans="1:7" x14ac:dyDescent="0.25">
      <c r="A454" s="7">
        <v>5</v>
      </c>
      <c r="B454" s="7" t="s">
        <v>1175</v>
      </c>
      <c r="C454" s="8" t="s">
        <v>1176</v>
      </c>
      <c r="D454" s="9" t="s">
        <v>1177</v>
      </c>
      <c r="E454" s="29" t="s">
        <v>1260</v>
      </c>
      <c r="F454" s="27">
        <v>7.63</v>
      </c>
      <c r="G454" s="25">
        <v>166</v>
      </c>
    </row>
    <row r="455" spans="1:7" x14ac:dyDescent="0.25">
      <c r="A455" s="7">
        <v>11</v>
      </c>
      <c r="B455" s="7" t="s">
        <v>1190</v>
      </c>
      <c r="C455" s="8" t="s">
        <v>1191</v>
      </c>
      <c r="D455" s="9" t="s">
        <v>1162</v>
      </c>
      <c r="E455" s="29" t="s">
        <v>1260</v>
      </c>
      <c r="F455" s="27">
        <v>7.43</v>
      </c>
      <c r="G455" s="25">
        <v>182</v>
      </c>
    </row>
    <row r="456" spans="1:7" x14ac:dyDescent="0.25">
      <c r="A456" s="7">
        <v>21</v>
      </c>
      <c r="B456" s="7" t="s">
        <v>1210</v>
      </c>
      <c r="C456" s="8" t="s">
        <v>1211</v>
      </c>
      <c r="D456" s="9" t="s">
        <v>624</v>
      </c>
      <c r="E456" s="29" t="s">
        <v>1260</v>
      </c>
      <c r="F456" s="27">
        <v>7.4</v>
      </c>
      <c r="G456" s="25">
        <v>185</v>
      </c>
    </row>
    <row r="457" spans="1:7" x14ac:dyDescent="0.25">
      <c r="A457" s="10">
        <v>15</v>
      </c>
      <c r="B457" s="10" t="s">
        <v>1197</v>
      </c>
      <c r="C457" s="11" t="s">
        <v>104</v>
      </c>
      <c r="D457" s="12" t="s">
        <v>24</v>
      </c>
      <c r="E457" s="29" t="s">
        <v>1260</v>
      </c>
      <c r="F457" s="28">
        <v>7.37</v>
      </c>
      <c r="G457" s="25">
        <v>189</v>
      </c>
    </row>
    <row r="458" spans="1:7" x14ac:dyDescent="0.25">
      <c r="A458" s="4">
        <v>8</v>
      </c>
      <c r="B458" s="4" t="s">
        <v>1183</v>
      </c>
      <c r="C458" s="5" t="s">
        <v>1184</v>
      </c>
      <c r="D458" s="6" t="s">
        <v>1185</v>
      </c>
      <c r="E458" s="29" t="s">
        <v>1260</v>
      </c>
      <c r="F458" s="29">
        <v>7.18</v>
      </c>
      <c r="G458" s="25">
        <v>219</v>
      </c>
    </row>
    <row r="459" spans="1:7" x14ac:dyDescent="0.25">
      <c r="A459" s="7">
        <v>32</v>
      </c>
      <c r="B459" s="7" t="s">
        <v>1235</v>
      </c>
      <c r="C459" s="8" t="s">
        <v>1236</v>
      </c>
      <c r="D459" s="9" t="s">
        <v>1084</v>
      </c>
      <c r="E459" s="29" t="s">
        <v>1260</v>
      </c>
      <c r="F459" s="27">
        <v>7.05</v>
      </c>
      <c r="G459" s="25">
        <v>232</v>
      </c>
    </row>
    <row r="460" spans="1:7" x14ac:dyDescent="0.25">
      <c r="A460" s="7">
        <v>33</v>
      </c>
      <c r="B460" s="7" t="s">
        <v>1237</v>
      </c>
      <c r="C460" s="8" t="s">
        <v>1238</v>
      </c>
      <c r="D460" s="9" t="s">
        <v>881</v>
      </c>
      <c r="E460" s="29" t="s">
        <v>1260</v>
      </c>
      <c r="F460" s="27">
        <v>6.95</v>
      </c>
      <c r="G460" s="25">
        <v>245</v>
      </c>
    </row>
    <row r="461" spans="1:7" x14ac:dyDescent="0.25">
      <c r="A461" s="7">
        <v>34</v>
      </c>
      <c r="B461" s="7" t="s">
        <v>1239</v>
      </c>
      <c r="C461" s="8" t="s">
        <v>1240</v>
      </c>
      <c r="D461" s="9" t="s">
        <v>1241</v>
      </c>
      <c r="E461" s="29" t="s">
        <v>1260</v>
      </c>
      <c r="F461" s="27">
        <v>6.9</v>
      </c>
      <c r="G461" s="25">
        <v>254</v>
      </c>
    </row>
    <row r="462" spans="1:7" x14ac:dyDescent="0.25">
      <c r="A462" s="10">
        <v>37</v>
      </c>
      <c r="B462" s="10" t="s">
        <v>1246</v>
      </c>
      <c r="C462" s="11" t="s">
        <v>773</v>
      </c>
      <c r="D462" s="12" t="s">
        <v>683</v>
      </c>
      <c r="E462" s="29" t="s">
        <v>1260</v>
      </c>
      <c r="F462" s="28">
        <v>6.82</v>
      </c>
      <c r="G462" s="25">
        <v>259</v>
      </c>
    </row>
    <row r="463" spans="1:7" x14ac:dyDescent="0.25">
      <c r="A463" s="4">
        <v>9</v>
      </c>
      <c r="B463" s="4" t="s">
        <v>1186</v>
      </c>
      <c r="C463" s="5" t="s">
        <v>1187</v>
      </c>
      <c r="D463" s="6" t="s">
        <v>1188</v>
      </c>
      <c r="E463" s="29" t="s">
        <v>1260</v>
      </c>
      <c r="F463" s="29">
        <v>6.8</v>
      </c>
      <c r="G463" s="25">
        <v>263</v>
      </c>
    </row>
    <row r="464" spans="1:7" x14ac:dyDescent="0.25">
      <c r="A464" s="7">
        <v>20</v>
      </c>
      <c r="B464" s="7" t="s">
        <v>1207</v>
      </c>
      <c r="C464" s="8" t="s">
        <v>1208</v>
      </c>
      <c r="D464" s="9" t="s">
        <v>1209</v>
      </c>
      <c r="E464" s="29" t="s">
        <v>1260</v>
      </c>
      <c r="F464" s="27">
        <v>6.75</v>
      </c>
      <c r="G464" s="25">
        <v>269</v>
      </c>
    </row>
    <row r="465" spans="1:7" x14ac:dyDescent="0.25">
      <c r="A465" s="7">
        <v>28</v>
      </c>
      <c r="B465" s="7" t="s">
        <v>1226</v>
      </c>
      <c r="C465" s="8" t="s">
        <v>1227</v>
      </c>
      <c r="D465" s="9" t="s">
        <v>426</v>
      </c>
      <c r="E465" s="29" t="s">
        <v>1260</v>
      </c>
      <c r="F465" s="27">
        <v>6.67</v>
      </c>
      <c r="G465" s="25">
        <v>279</v>
      </c>
    </row>
    <row r="466" spans="1:7" x14ac:dyDescent="0.25">
      <c r="A466" s="7">
        <v>7</v>
      </c>
      <c r="B466" s="7" t="s">
        <v>1181</v>
      </c>
      <c r="C466" s="8" t="s">
        <v>1182</v>
      </c>
      <c r="D466" s="9" t="s">
        <v>276</v>
      </c>
      <c r="E466" s="29" t="s">
        <v>1260</v>
      </c>
      <c r="F466" s="27">
        <v>6.33</v>
      </c>
      <c r="G466" s="25">
        <v>299</v>
      </c>
    </row>
    <row r="467" spans="1:7" x14ac:dyDescent="0.25">
      <c r="A467" s="10">
        <v>36</v>
      </c>
      <c r="B467" s="10" t="s">
        <v>1244</v>
      </c>
      <c r="C467" s="11" t="s">
        <v>1245</v>
      </c>
      <c r="D467" s="12" t="s">
        <v>508</v>
      </c>
      <c r="E467" s="29" t="s">
        <v>1260</v>
      </c>
      <c r="F467" s="28">
        <v>6.32</v>
      </c>
      <c r="G467" s="25">
        <v>300</v>
      </c>
    </row>
    <row r="468" spans="1:7" x14ac:dyDescent="0.25">
      <c r="A468" s="4">
        <v>26</v>
      </c>
      <c r="B468" s="4" t="s">
        <v>1222</v>
      </c>
      <c r="C468" s="5" t="s">
        <v>1223</v>
      </c>
      <c r="D468" s="6" t="s">
        <v>1011</v>
      </c>
      <c r="E468" s="29" t="s">
        <v>1260</v>
      </c>
      <c r="F468" s="29">
        <v>6.18</v>
      </c>
      <c r="G468" s="25">
        <v>314</v>
      </c>
    </row>
    <row r="469" spans="1:7" x14ac:dyDescent="0.25">
      <c r="A469" s="7">
        <v>35</v>
      </c>
      <c r="B469" s="7" t="s">
        <v>1242</v>
      </c>
      <c r="C469" s="8" t="s">
        <v>1243</v>
      </c>
      <c r="D469" s="9" t="s">
        <v>64</v>
      </c>
      <c r="E469" s="29" t="s">
        <v>1260</v>
      </c>
      <c r="F469" s="27">
        <v>6.13</v>
      </c>
      <c r="G469" s="25">
        <v>319</v>
      </c>
    </row>
    <row r="470" spans="1:7" x14ac:dyDescent="0.25">
      <c r="A470" s="7">
        <v>18</v>
      </c>
      <c r="B470" s="7" t="s">
        <v>1202</v>
      </c>
      <c r="C470" s="8" t="s">
        <v>1203</v>
      </c>
      <c r="D470" s="9" t="s">
        <v>1204</v>
      </c>
      <c r="E470" s="29" t="s">
        <v>1260</v>
      </c>
      <c r="F470" s="27">
        <v>6.02</v>
      </c>
      <c r="G470" s="25">
        <v>326</v>
      </c>
    </row>
    <row r="471" spans="1:7" x14ac:dyDescent="0.25">
      <c r="A471" s="7">
        <v>23</v>
      </c>
      <c r="B471" s="7" t="s">
        <v>1214</v>
      </c>
      <c r="C471" s="8" t="s">
        <v>1215</v>
      </c>
      <c r="D471" s="9" t="s">
        <v>244</v>
      </c>
      <c r="E471" s="29" t="s">
        <v>1260</v>
      </c>
      <c r="F471" s="27">
        <v>6.02</v>
      </c>
      <c r="G471" s="25">
        <v>327</v>
      </c>
    </row>
    <row r="472" spans="1:7" x14ac:dyDescent="0.25">
      <c r="A472" s="10">
        <v>3</v>
      </c>
      <c r="B472" s="10" t="s">
        <v>1170</v>
      </c>
      <c r="C472" s="11" t="s">
        <v>1171</v>
      </c>
      <c r="D472" s="12" t="s">
        <v>760</v>
      </c>
      <c r="E472" s="29" t="s">
        <v>1260</v>
      </c>
      <c r="F472" s="28">
        <v>5.92</v>
      </c>
      <c r="G472" s="25">
        <v>340</v>
      </c>
    </row>
    <row r="473" spans="1:7" x14ac:dyDescent="0.25">
      <c r="A473" s="4">
        <v>38</v>
      </c>
      <c r="B473" s="4" t="s">
        <v>1247</v>
      </c>
      <c r="C473" s="5" t="s">
        <v>1248</v>
      </c>
      <c r="D473" s="6" t="s">
        <v>1249</v>
      </c>
      <c r="E473" s="29" t="s">
        <v>1260</v>
      </c>
      <c r="F473" s="29">
        <v>5.72</v>
      </c>
      <c r="G473" s="25">
        <v>353</v>
      </c>
    </row>
    <row r="474" spans="1:7" x14ac:dyDescent="0.25">
      <c r="A474" s="7">
        <v>14</v>
      </c>
      <c r="B474" s="7" t="s">
        <v>1195</v>
      </c>
      <c r="C474" s="8" t="s">
        <v>1196</v>
      </c>
      <c r="D474" s="9" t="s">
        <v>1049</v>
      </c>
      <c r="E474" s="29" t="s">
        <v>1260</v>
      </c>
      <c r="F474" s="27">
        <v>5.68</v>
      </c>
      <c r="G474" s="25">
        <v>356</v>
      </c>
    </row>
    <row r="475" spans="1:7" x14ac:dyDescent="0.25">
      <c r="A475" s="7">
        <v>6</v>
      </c>
      <c r="B475" s="7" t="s">
        <v>1178</v>
      </c>
      <c r="C475" s="8" t="s">
        <v>1179</v>
      </c>
      <c r="D475" s="9" t="s">
        <v>1180</v>
      </c>
      <c r="E475" s="29" t="s">
        <v>1260</v>
      </c>
      <c r="F475" s="27">
        <v>5.5</v>
      </c>
      <c r="G475" s="25">
        <v>371</v>
      </c>
    </row>
    <row r="476" spans="1:7" x14ac:dyDescent="0.25">
      <c r="A476" s="7">
        <v>31</v>
      </c>
      <c r="B476" s="7" t="s">
        <v>1232</v>
      </c>
      <c r="C476" s="8" t="s">
        <v>1233</v>
      </c>
      <c r="D476" s="9" t="s">
        <v>1234</v>
      </c>
      <c r="E476" s="29" t="s">
        <v>1260</v>
      </c>
      <c r="F476" s="27">
        <v>5.43</v>
      </c>
      <c r="G476" s="25">
        <v>376</v>
      </c>
    </row>
    <row r="477" spans="1:7" x14ac:dyDescent="0.25">
      <c r="A477" s="10">
        <v>17</v>
      </c>
      <c r="B477" s="10" t="s">
        <v>1200</v>
      </c>
      <c r="C477" s="11" t="s">
        <v>1201</v>
      </c>
      <c r="D477" s="12" t="s">
        <v>584</v>
      </c>
      <c r="E477" s="29" t="s">
        <v>1260</v>
      </c>
      <c r="F477" s="28">
        <v>5.4</v>
      </c>
      <c r="G477" s="25">
        <v>379</v>
      </c>
    </row>
    <row r="478" spans="1:7" x14ac:dyDescent="0.25">
      <c r="A478" s="4">
        <v>25</v>
      </c>
      <c r="B478" s="4" t="s">
        <v>1219</v>
      </c>
      <c r="C478" s="5" t="s">
        <v>1220</v>
      </c>
      <c r="D478" s="6" t="s">
        <v>1221</v>
      </c>
      <c r="E478" s="29" t="s">
        <v>1260</v>
      </c>
      <c r="F478" s="29">
        <v>5.35</v>
      </c>
      <c r="G478" s="25">
        <v>386</v>
      </c>
    </row>
    <row r="479" spans="1:7" x14ac:dyDescent="0.25">
      <c r="A479" s="7">
        <v>12</v>
      </c>
      <c r="B479" s="7" t="s">
        <v>1192</v>
      </c>
      <c r="C479" s="8" t="s">
        <v>1193</v>
      </c>
      <c r="D479" s="9" t="s">
        <v>438</v>
      </c>
      <c r="E479" s="29" t="s">
        <v>1260</v>
      </c>
      <c r="F479" s="27">
        <v>5.32</v>
      </c>
      <c r="G479" s="25">
        <v>388</v>
      </c>
    </row>
    <row r="480" spans="1:7" x14ac:dyDescent="0.25">
      <c r="A480" s="7">
        <v>30</v>
      </c>
      <c r="B480" s="7" t="s">
        <v>1230</v>
      </c>
      <c r="C480" s="8" t="s">
        <v>1231</v>
      </c>
      <c r="D480" s="9" t="s">
        <v>943</v>
      </c>
      <c r="E480" s="29" t="s">
        <v>1260</v>
      </c>
      <c r="F480" s="27">
        <v>5.07</v>
      </c>
      <c r="G480" s="25">
        <v>406</v>
      </c>
    </row>
    <row r="481" spans="1:7" x14ac:dyDescent="0.25">
      <c r="A481" s="7">
        <v>29</v>
      </c>
      <c r="B481" s="7" t="s">
        <v>1228</v>
      </c>
      <c r="C481" s="8" t="s">
        <v>1229</v>
      </c>
      <c r="D481" s="9" t="s">
        <v>484</v>
      </c>
      <c r="E481" s="29" t="s">
        <v>1260</v>
      </c>
      <c r="F481" s="27">
        <v>5</v>
      </c>
      <c r="G481" s="25">
        <v>414</v>
      </c>
    </row>
    <row r="482" spans="1:7" x14ac:dyDescent="0.25">
      <c r="A482" s="10">
        <v>22</v>
      </c>
      <c r="B482" s="10" t="s">
        <v>1212</v>
      </c>
      <c r="C482" s="11" t="s">
        <v>1213</v>
      </c>
      <c r="D482" s="12" t="s">
        <v>287</v>
      </c>
      <c r="E482" s="29" t="s">
        <v>1260</v>
      </c>
      <c r="F482" s="28">
        <v>4.93</v>
      </c>
      <c r="G482" s="25">
        <v>418</v>
      </c>
    </row>
    <row r="483" spans="1:7" x14ac:dyDescent="0.25">
      <c r="A483" s="4">
        <v>24</v>
      </c>
      <c r="B483" s="4" t="s">
        <v>1216</v>
      </c>
      <c r="C483" s="5" t="s">
        <v>1217</v>
      </c>
      <c r="D483" s="6" t="s">
        <v>1218</v>
      </c>
      <c r="E483" s="29" t="s">
        <v>1260</v>
      </c>
      <c r="F483" s="29">
        <v>4.8499999999999996</v>
      </c>
      <c r="G483" s="25">
        <v>421</v>
      </c>
    </row>
    <row r="484" spans="1:7" x14ac:dyDescent="0.25">
      <c r="A484" s="7">
        <v>10</v>
      </c>
      <c r="B484" s="7" t="s">
        <v>1189</v>
      </c>
      <c r="C484" s="8" t="s">
        <v>685</v>
      </c>
      <c r="D484" s="9" t="s">
        <v>108</v>
      </c>
      <c r="E484" s="29" t="s">
        <v>1260</v>
      </c>
      <c r="F484" s="27">
        <v>4.83</v>
      </c>
      <c r="G484" s="25">
        <v>422</v>
      </c>
    </row>
    <row r="485" spans="1:7" x14ac:dyDescent="0.25">
      <c r="A485" s="7">
        <v>27</v>
      </c>
      <c r="B485" s="7" t="s">
        <v>1224</v>
      </c>
      <c r="C485" s="8" t="s">
        <v>1225</v>
      </c>
      <c r="D485" s="9" t="s">
        <v>43</v>
      </c>
      <c r="E485" s="29" t="s">
        <v>1260</v>
      </c>
      <c r="F485" s="27">
        <v>4.72</v>
      </c>
      <c r="G485" s="25">
        <v>431</v>
      </c>
    </row>
    <row r="486" spans="1:7" x14ac:dyDescent="0.25">
      <c r="A486" s="4">
        <v>16</v>
      </c>
      <c r="B486" s="4" t="s">
        <v>1198</v>
      </c>
      <c r="C486" s="5" t="s">
        <v>1199</v>
      </c>
      <c r="D486" s="6" t="s">
        <v>484</v>
      </c>
      <c r="E486" s="29" t="s">
        <v>1260</v>
      </c>
      <c r="F486" s="29">
        <v>4.63</v>
      </c>
      <c r="G486" s="25">
        <v>435</v>
      </c>
    </row>
    <row r="487" spans="1:7" x14ac:dyDescent="0.25">
      <c r="A487" s="7">
        <v>39</v>
      </c>
      <c r="B487" s="7" t="s">
        <v>1250</v>
      </c>
      <c r="C487" s="8" t="s">
        <v>1251</v>
      </c>
      <c r="D487" s="9" t="s">
        <v>869</v>
      </c>
      <c r="E487" s="29" t="s">
        <v>1260</v>
      </c>
      <c r="F487" s="27">
        <v>4.58</v>
      </c>
      <c r="G487" s="25">
        <v>439</v>
      </c>
    </row>
    <row r="488" spans="1:7" x14ac:dyDescent="0.25">
      <c r="A488" s="7">
        <v>13</v>
      </c>
      <c r="B488" s="7" t="s">
        <v>1194</v>
      </c>
      <c r="C488" s="8" t="s">
        <v>330</v>
      </c>
      <c r="D488" s="9" t="s">
        <v>508</v>
      </c>
      <c r="E488" s="29" t="s">
        <v>1260</v>
      </c>
      <c r="F488" s="27">
        <v>4.28</v>
      </c>
      <c r="G488" s="25">
        <v>456</v>
      </c>
    </row>
    <row r="489" spans="1:7" x14ac:dyDescent="0.25">
      <c r="A489" s="7">
        <v>19</v>
      </c>
      <c r="B489" s="7" t="s">
        <v>1205</v>
      </c>
      <c r="C489" s="8" t="s">
        <v>1206</v>
      </c>
      <c r="D489" s="9" t="s">
        <v>117</v>
      </c>
      <c r="E489" s="29" t="s">
        <v>1260</v>
      </c>
      <c r="F489" s="27">
        <v>3.92</v>
      </c>
      <c r="G489" s="25">
        <v>469</v>
      </c>
    </row>
  </sheetData>
  <sortState xmlns:xlrd2="http://schemas.microsoft.com/office/spreadsheetml/2017/richdata2" ref="A7:P489">
    <sortCondition ref="E7:E489"/>
  </sortState>
  <mergeCells count="5">
    <mergeCell ref="A1:E1"/>
    <mergeCell ref="A2:E2"/>
    <mergeCell ref="F2:G2"/>
    <mergeCell ref="F3:G3"/>
    <mergeCell ref="B4:G4"/>
  </mergeCells>
  <phoneticPr fontId="13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P70"/>
  <sheetViews>
    <sheetView showGridLines="0" showWhiteSpace="0" view="pageLayout" topLeftCell="A26" zoomScaleNormal="100" workbookViewId="0">
      <selection activeCell="A7" sqref="A7:P50"/>
    </sheetView>
  </sheetViews>
  <sheetFormatPr defaultRowHeight="15" x14ac:dyDescent="0.25"/>
  <cols>
    <col min="1" max="1" width="4.85546875" customWidth="1"/>
    <col min="2" max="2" width="7.7109375" customWidth="1"/>
    <col min="3" max="3" width="24.42578125" customWidth="1"/>
    <col min="4" max="4" width="11.42578125" customWidth="1"/>
    <col min="5" max="16" width="5.28515625" customWidth="1"/>
  </cols>
  <sheetData>
    <row r="1" spans="1:16" ht="15" customHeight="1" x14ac:dyDescent="0.25">
      <c r="A1" s="35" t="s">
        <v>0</v>
      </c>
      <c r="B1" s="35"/>
      <c r="C1" s="35"/>
      <c r="D1" s="35"/>
      <c r="E1" s="35"/>
      <c r="H1" s="1"/>
    </row>
    <row r="2" spans="1:16" ht="17.25" customHeight="1" x14ac:dyDescent="0.3">
      <c r="A2" s="35" t="s">
        <v>1</v>
      </c>
      <c r="B2" s="35"/>
      <c r="C2" s="35"/>
      <c r="D2" s="35"/>
      <c r="E2" s="35"/>
      <c r="F2" s="36" t="s">
        <v>2</v>
      </c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6" ht="15" customHeight="1" x14ac:dyDescent="0.25">
      <c r="F3" s="35" t="s">
        <v>3</v>
      </c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6" ht="15" customHeight="1" x14ac:dyDescent="0.25">
      <c r="B4" s="2" t="s">
        <v>4</v>
      </c>
      <c r="C4" s="3" t="s">
        <v>414</v>
      </c>
    </row>
    <row r="6" spans="1:16" ht="15" customHeight="1" x14ac:dyDescent="0.25">
      <c r="A6" s="14" t="s">
        <v>6</v>
      </c>
      <c r="B6" s="13" t="s">
        <v>7</v>
      </c>
      <c r="C6" s="13" t="s">
        <v>8</v>
      </c>
      <c r="D6" s="13" t="s">
        <v>9</v>
      </c>
      <c r="E6" s="22" t="s">
        <v>10</v>
      </c>
      <c r="F6" s="22" t="s">
        <v>11</v>
      </c>
      <c r="G6" s="22" t="s">
        <v>12</v>
      </c>
      <c r="H6" s="22" t="s">
        <v>13</v>
      </c>
      <c r="I6" s="22" t="s">
        <v>14</v>
      </c>
      <c r="J6" s="22" t="s">
        <v>15</v>
      </c>
      <c r="K6" s="22" t="s">
        <v>16</v>
      </c>
      <c r="L6" s="22" t="s">
        <v>17</v>
      </c>
      <c r="M6" s="22" t="s">
        <v>18</v>
      </c>
      <c r="N6" s="22" t="s">
        <v>19</v>
      </c>
      <c r="O6" s="22" t="s">
        <v>20</v>
      </c>
      <c r="P6" s="22" t="s">
        <v>21</v>
      </c>
    </row>
    <row r="7" spans="1:16" ht="15" customHeight="1" x14ac:dyDescent="0.25">
      <c r="A7" s="4">
        <v>1</v>
      </c>
      <c r="B7" s="29" t="s">
        <v>415</v>
      </c>
      <c r="C7" s="31" t="s">
        <v>416</v>
      </c>
      <c r="D7" s="29" t="s">
        <v>417</v>
      </c>
      <c r="E7" s="29">
        <v>7</v>
      </c>
      <c r="F7" s="29">
        <v>7.8</v>
      </c>
      <c r="G7" s="29">
        <v>9</v>
      </c>
      <c r="H7" s="29">
        <v>5</v>
      </c>
      <c r="I7" s="29">
        <v>8</v>
      </c>
      <c r="J7" s="29">
        <v>7.3</v>
      </c>
      <c r="K7" s="29">
        <v>5</v>
      </c>
      <c r="L7" s="29" t="s">
        <v>25</v>
      </c>
      <c r="M7" s="29" t="s">
        <v>25</v>
      </c>
      <c r="N7" s="29">
        <v>7.01</v>
      </c>
      <c r="O7" s="23">
        <v>26</v>
      </c>
      <c r="P7" s="23">
        <v>102</v>
      </c>
    </row>
    <row r="8" spans="1:16" ht="13.5" customHeight="1" x14ac:dyDescent="0.25">
      <c r="A8" s="7">
        <v>2</v>
      </c>
      <c r="B8" s="7" t="s">
        <v>418</v>
      </c>
      <c r="C8" s="8" t="s">
        <v>419</v>
      </c>
      <c r="D8" s="9" t="s">
        <v>420</v>
      </c>
      <c r="E8" s="27">
        <v>8.1999999999999993</v>
      </c>
      <c r="F8" s="27">
        <v>8</v>
      </c>
      <c r="G8" s="27">
        <v>5.7</v>
      </c>
      <c r="H8" s="27">
        <v>5.5</v>
      </c>
      <c r="I8" s="27">
        <v>7.3</v>
      </c>
      <c r="J8" s="27">
        <v>3.5</v>
      </c>
      <c r="K8" s="27">
        <v>3.8</v>
      </c>
      <c r="L8" s="27" t="s">
        <v>25</v>
      </c>
      <c r="M8" s="27" t="s">
        <v>25</v>
      </c>
      <c r="N8" s="27">
        <v>6</v>
      </c>
      <c r="O8" s="24">
        <v>39</v>
      </c>
      <c r="P8" s="24">
        <v>131</v>
      </c>
    </row>
    <row r="9" spans="1:16" ht="13.5" customHeight="1" x14ac:dyDescent="0.25">
      <c r="A9" s="7">
        <v>3</v>
      </c>
      <c r="B9" s="7" t="s">
        <v>421</v>
      </c>
      <c r="C9" s="8" t="s">
        <v>422</v>
      </c>
      <c r="D9" s="9" t="s">
        <v>423</v>
      </c>
      <c r="E9" s="27">
        <v>8.1999999999999993</v>
      </c>
      <c r="F9" s="27">
        <v>8.8000000000000007</v>
      </c>
      <c r="G9" s="27">
        <v>9.5</v>
      </c>
      <c r="H9" s="27">
        <v>8.5</v>
      </c>
      <c r="I9" s="27">
        <v>7.3</v>
      </c>
      <c r="J9" s="27">
        <v>7.5</v>
      </c>
      <c r="K9" s="27">
        <v>8.3000000000000007</v>
      </c>
      <c r="L9" s="27" t="s">
        <v>25</v>
      </c>
      <c r="M9" s="27" t="s">
        <v>25</v>
      </c>
      <c r="N9" s="27">
        <v>8.3000000000000007</v>
      </c>
      <c r="O9" s="24">
        <v>7</v>
      </c>
      <c r="P9" s="24">
        <v>39</v>
      </c>
    </row>
    <row r="10" spans="1:16" ht="13.5" customHeight="1" x14ac:dyDescent="0.25">
      <c r="A10" s="7">
        <v>4</v>
      </c>
      <c r="B10" s="7" t="s">
        <v>424</v>
      </c>
      <c r="C10" s="8" t="s">
        <v>425</v>
      </c>
      <c r="D10" s="9" t="s">
        <v>426</v>
      </c>
      <c r="E10" s="27">
        <v>6.9</v>
      </c>
      <c r="F10" s="27">
        <v>9.3000000000000007</v>
      </c>
      <c r="G10" s="27">
        <v>8</v>
      </c>
      <c r="H10" s="27">
        <v>9</v>
      </c>
      <c r="I10" s="27">
        <v>9</v>
      </c>
      <c r="J10" s="27">
        <v>7.8</v>
      </c>
      <c r="K10" s="27">
        <v>8.5</v>
      </c>
      <c r="L10" s="27" t="s">
        <v>25</v>
      </c>
      <c r="M10" s="27" t="s">
        <v>25</v>
      </c>
      <c r="N10" s="27">
        <v>8.36</v>
      </c>
      <c r="O10" s="24">
        <v>5</v>
      </c>
      <c r="P10" s="24">
        <v>36</v>
      </c>
    </row>
    <row r="11" spans="1:16" ht="13.5" customHeight="1" x14ac:dyDescent="0.25">
      <c r="A11" s="10">
        <v>5</v>
      </c>
      <c r="B11" s="10" t="s">
        <v>427</v>
      </c>
      <c r="C11" s="11" t="s">
        <v>428</v>
      </c>
      <c r="D11" s="12" t="s">
        <v>363</v>
      </c>
      <c r="E11" s="28">
        <v>4</v>
      </c>
      <c r="F11" s="28">
        <v>7.3</v>
      </c>
      <c r="G11" s="28">
        <v>6.1</v>
      </c>
      <c r="H11" s="28">
        <v>6.5</v>
      </c>
      <c r="I11" s="28">
        <v>6.5</v>
      </c>
      <c r="J11" s="28">
        <v>5.2</v>
      </c>
      <c r="K11" s="28">
        <v>6.5</v>
      </c>
      <c r="L11" s="28" t="s">
        <v>25</v>
      </c>
      <c r="M11" s="28" t="s">
        <v>25</v>
      </c>
      <c r="N11" s="28">
        <v>6.01</v>
      </c>
      <c r="O11" s="25">
        <v>37</v>
      </c>
      <c r="P11" s="25">
        <v>129</v>
      </c>
    </row>
    <row r="12" spans="1:16" ht="13.5" customHeight="1" x14ac:dyDescent="0.25">
      <c r="A12" s="4">
        <v>6</v>
      </c>
      <c r="B12" s="4" t="s">
        <v>429</v>
      </c>
      <c r="C12" s="5" t="s">
        <v>430</v>
      </c>
      <c r="D12" s="6" t="s">
        <v>431</v>
      </c>
      <c r="E12" s="29">
        <v>7.8</v>
      </c>
      <c r="F12" s="29">
        <v>8.3000000000000007</v>
      </c>
      <c r="G12" s="29">
        <v>9.3000000000000007</v>
      </c>
      <c r="H12" s="29">
        <v>6.8</v>
      </c>
      <c r="I12" s="29">
        <v>8.3000000000000007</v>
      </c>
      <c r="J12" s="29">
        <v>7.5</v>
      </c>
      <c r="K12" s="29">
        <v>9.3000000000000007</v>
      </c>
      <c r="L12" s="29" t="s">
        <v>25</v>
      </c>
      <c r="M12" s="29" t="s">
        <v>25</v>
      </c>
      <c r="N12" s="29">
        <v>8.19</v>
      </c>
      <c r="O12" s="23">
        <v>8</v>
      </c>
      <c r="P12" s="23">
        <v>43</v>
      </c>
    </row>
    <row r="13" spans="1:16" ht="13.5" customHeight="1" x14ac:dyDescent="0.25">
      <c r="A13" s="7">
        <v>7</v>
      </c>
      <c r="B13" s="7" t="s">
        <v>432</v>
      </c>
      <c r="C13" s="8" t="s">
        <v>433</v>
      </c>
      <c r="D13" s="9" t="s">
        <v>123</v>
      </c>
      <c r="E13" s="27">
        <v>5.6</v>
      </c>
      <c r="F13" s="27">
        <v>8.5</v>
      </c>
      <c r="G13" s="27">
        <v>6.8</v>
      </c>
      <c r="H13" s="27">
        <v>4</v>
      </c>
      <c r="I13" s="27">
        <v>7.8</v>
      </c>
      <c r="J13" s="27">
        <v>7.3</v>
      </c>
      <c r="K13" s="27">
        <v>9.3000000000000007</v>
      </c>
      <c r="L13" s="27" t="s">
        <v>25</v>
      </c>
      <c r="M13" s="27" t="s">
        <v>25</v>
      </c>
      <c r="N13" s="27">
        <v>7.04</v>
      </c>
      <c r="O13" s="24">
        <v>25</v>
      </c>
      <c r="P13" s="24">
        <v>101</v>
      </c>
    </row>
    <row r="14" spans="1:16" ht="13.5" customHeight="1" x14ac:dyDescent="0.25">
      <c r="A14" s="7">
        <v>8</v>
      </c>
      <c r="B14" s="7" t="s">
        <v>434</v>
      </c>
      <c r="C14" s="8" t="s">
        <v>435</v>
      </c>
      <c r="D14" s="9" t="s">
        <v>58</v>
      </c>
      <c r="E14" s="27">
        <v>3.9</v>
      </c>
      <c r="F14" s="27">
        <v>6.5</v>
      </c>
      <c r="G14" s="27">
        <v>6</v>
      </c>
      <c r="H14" s="27">
        <v>5.8</v>
      </c>
      <c r="I14" s="27">
        <v>7.5</v>
      </c>
      <c r="J14" s="27">
        <v>4</v>
      </c>
      <c r="K14" s="27">
        <v>4.8</v>
      </c>
      <c r="L14" s="27" t="s">
        <v>25</v>
      </c>
      <c r="M14" s="27" t="s">
        <v>25</v>
      </c>
      <c r="N14" s="27">
        <v>5.5</v>
      </c>
      <c r="O14" s="24">
        <v>41</v>
      </c>
      <c r="P14" s="24">
        <v>136</v>
      </c>
    </row>
    <row r="15" spans="1:16" ht="13.5" customHeight="1" x14ac:dyDescent="0.25">
      <c r="A15" s="7">
        <v>9</v>
      </c>
      <c r="B15" s="7" t="s">
        <v>436</v>
      </c>
      <c r="C15" s="8" t="s">
        <v>437</v>
      </c>
      <c r="D15" s="9" t="s">
        <v>438</v>
      </c>
      <c r="E15" s="27">
        <v>3.8</v>
      </c>
      <c r="F15" s="27">
        <v>7.8</v>
      </c>
      <c r="G15" s="27">
        <v>6.4</v>
      </c>
      <c r="H15" s="27">
        <v>4</v>
      </c>
      <c r="I15" s="27">
        <v>6.3</v>
      </c>
      <c r="J15" s="27">
        <v>6.7</v>
      </c>
      <c r="K15" s="27">
        <v>7</v>
      </c>
      <c r="L15" s="27" t="s">
        <v>25</v>
      </c>
      <c r="M15" s="27" t="s">
        <v>25</v>
      </c>
      <c r="N15" s="27">
        <v>6</v>
      </c>
      <c r="O15" s="24">
        <v>39</v>
      </c>
      <c r="P15" s="24">
        <v>131</v>
      </c>
    </row>
    <row r="16" spans="1:16" ht="13.5" customHeight="1" x14ac:dyDescent="0.25">
      <c r="A16" s="10">
        <v>10</v>
      </c>
      <c r="B16" s="10" t="s">
        <v>439</v>
      </c>
      <c r="C16" s="11" t="s">
        <v>440</v>
      </c>
      <c r="D16" s="12" t="s">
        <v>441</v>
      </c>
      <c r="E16" s="28">
        <v>7.8</v>
      </c>
      <c r="F16" s="28">
        <v>7.5</v>
      </c>
      <c r="G16" s="28">
        <v>9</v>
      </c>
      <c r="H16" s="28">
        <v>7.3</v>
      </c>
      <c r="I16" s="28">
        <v>8.3000000000000007</v>
      </c>
      <c r="J16" s="28">
        <v>6.5</v>
      </c>
      <c r="K16" s="28">
        <v>7.8</v>
      </c>
      <c r="L16" s="28" t="s">
        <v>25</v>
      </c>
      <c r="M16" s="28" t="s">
        <v>25</v>
      </c>
      <c r="N16" s="28">
        <v>7.74</v>
      </c>
      <c r="O16" s="25">
        <v>16</v>
      </c>
      <c r="P16" s="25">
        <v>71</v>
      </c>
    </row>
    <row r="17" spans="1:16" ht="13.5" customHeight="1" x14ac:dyDescent="0.25">
      <c r="A17" s="4">
        <v>11</v>
      </c>
      <c r="B17" s="4" t="s">
        <v>442</v>
      </c>
      <c r="C17" s="5" t="s">
        <v>443</v>
      </c>
      <c r="D17" s="6" t="s">
        <v>444</v>
      </c>
      <c r="E17" s="29">
        <v>5.8</v>
      </c>
      <c r="F17" s="29">
        <v>8</v>
      </c>
      <c r="G17" s="29">
        <v>6.1</v>
      </c>
      <c r="H17" s="29">
        <v>6.5</v>
      </c>
      <c r="I17" s="29">
        <v>7</v>
      </c>
      <c r="J17" s="29">
        <v>6.5</v>
      </c>
      <c r="K17" s="29">
        <v>8.5</v>
      </c>
      <c r="L17" s="29" t="s">
        <v>25</v>
      </c>
      <c r="M17" s="29" t="s">
        <v>25</v>
      </c>
      <c r="N17" s="29">
        <v>6.91</v>
      </c>
      <c r="O17" s="23">
        <v>28</v>
      </c>
      <c r="P17" s="23">
        <v>109</v>
      </c>
    </row>
    <row r="18" spans="1:16" ht="13.5" customHeight="1" x14ac:dyDescent="0.25">
      <c r="A18" s="7">
        <v>12</v>
      </c>
      <c r="B18" s="7" t="s">
        <v>445</v>
      </c>
      <c r="C18" s="8" t="s">
        <v>446</v>
      </c>
      <c r="D18" s="9" t="s">
        <v>447</v>
      </c>
      <c r="E18" s="27">
        <v>4.3</v>
      </c>
      <c r="F18" s="27">
        <v>7</v>
      </c>
      <c r="G18" s="27">
        <v>5.5</v>
      </c>
      <c r="H18" s="27">
        <v>4</v>
      </c>
      <c r="I18" s="27">
        <v>6</v>
      </c>
      <c r="J18" s="27">
        <v>4.3</v>
      </c>
      <c r="K18" s="27">
        <v>4.8</v>
      </c>
      <c r="L18" s="27" t="s">
        <v>25</v>
      </c>
      <c r="M18" s="27" t="s">
        <v>25</v>
      </c>
      <c r="N18" s="27">
        <v>5.13</v>
      </c>
      <c r="O18" s="24">
        <v>42</v>
      </c>
      <c r="P18" s="24">
        <v>139</v>
      </c>
    </row>
    <row r="19" spans="1:16" ht="13.5" customHeight="1" x14ac:dyDescent="0.25">
      <c r="A19" s="7">
        <v>13</v>
      </c>
      <c r="B19" s="7" t="s">
        <v>448</v>
      </c>
      <c r="C19" s="8" t="s">
        <v>449</v>
      </c>
      <c r="D19" s="9" t="s">
        <v>357</v>
      </c>
      <c r="E19" s="27">
        <v>6.5</v>
      </c>
      <c r="F19" s="27">
        <v>7.5</v>
      </c>
      <c r="G19" s="27">
        <v>7.8</v>
      </c>
      <c r="H19" s="27">
        <v>6</v>
      </c>
      <c r="I19" s="27">
        <v>8.3000000000000007</v>
      </c>
      <c r="J19" s="27">
        <v>6.7</v>
      </c>
      <c r="K19" s="27">
        <v>7.8</v>
      </c>
      <c r="L19" s="27" t="s">
        <v>25</v>
      </c>
      <c r="M19" s="27" t="s">
        <v>25</v>
      </c>
      <c r="N19" s="27">
        <v>7.23</v>
      </c>
      <c r="O19" s="24">
        <v>18</v>
      </c>
      <c r="P19" s="24">
        <v>91</v>
      </c>
    </row>
    <row r="20" spans="1:16" ht="13.5" customHeight="1" x14ac:dyDescent="0.25">
      <c r="A20" s="7">
        <v>14</v>
      </c>
      <c r="B20" s="7" t="s">
        <v>450</v>
      </c>
      <c r="C20" s="8" t="s">
        <v>451</v>
      </c>
      <c r="D20" s="9" t="s">
        <v>452</v>
      </c>
      <c r="E20" s="27">
        <v>6.4</v>
      </c>
      <c r="F20" s="27">
        <v>6.3</v>
      </c>
      <c r="G20" s="27">
        <v>7.8</v>
      </c>
      <c r="H20" s="27">
        <v>7</v>
      </c>
      <c r="I20" s="27">
        <v>7</v>
      </c>
      <c r="J20" s="27">
        <v>8</v>
      </c>
      <c r="K20" s="27">
        <v>7.5</v>
      </c>
      <c r="L20" s="27" t="s">
        <v>25</v>
      </c>
      <c r="M20" s="27" t="s">
        <v>25</v>
      </c>
      <c r="N20" s="27">
        <v>7.14</v>
      </c>
      <c r="O20" s="24">
        <v>21</v>
      </c>
      <c r="P20" s="24">
        <v>95</v>
      </c>
    </row>
    <row r="21" spans="1:16" ht="13.5" customHeight="1" x14ac:dyDescent="0.25">
      <c r="A21" s="10">
        <v>15</v>
      </c>
      <c r="B21" s="10" t="s">
        <v>453</v>
      </c>
      <c r="C21" s="11" t="s">
        <v>454</v>
      </c>
      <c r="D21" s="12" t="s">
        <v>76</v>
      </c>
      <c r="E21" s="28">
        <v>9.3000000000000007</v>
      </c>
      <c r="F21" s="28">
        <v>9</v>
      </c>
      <c r="G21" s="28">
        <v>8.6999999999999993</v>
      </c>
      <c r="H21" s="28">
        <v>8.3000000000000007</v>
      </c>
      <c r="I21" s="28">
        <v>8.8000000000000007</v>
      </c>
      <c r="J21" s="28">
        <v>7.5</v>
      </c>
      <c r="K21" s="28">
        <v>10</v>
      </c>
      <c r="L21" s="28" t="s">
        <v>25</v>
      </c>
      <c r="M21" s="28" t="s">
        <v>25</v>
      </c>
      <c r="N21" s="28">
        <v>8.8000000000000007</v>
      </c>
      <c r="O21" s="25">
        <v>2</v>
      </c>
      <c r="P21" s="25">
        <v>17</v>
      </c>
    </row>
    <row r="22" spans="1:16" ht="13.5" customHeight="1" x14ac:dyDescent="0.25">
      <c r="A22" s="4">
        <v>16</v>
      </c>
      <c r="B22" s="4" t="s">
        <v>455</v>
      </c>
      <c r="C22" s="5" t="s">
        <v>456</v>
      </c>
      <c r="D22" s="6" t="s">
        <v>348</v>
      </c>
      <c r="E22" s="29">
        <v>7.1</v>
      </c>
      <c r="F22" s="29">
        <v>8</v>
      </c>
      <c r="G22" s="29">
        <v>8</v>
      </c>
      <c r="H22" s="29">
        <v>7.5</v>
      </c>
      <c r="I22" s="29">
        <v>8.3000000000000007</v>
      </c>
      <c r="J22" s="29">
        <v>7</v>
      </c>
      <c r="K22" s="29">
        <v>9.3000000000000007</v>
      </c>
      <c r="L22" s="29" t="s">
        <v>25</v>
      </c>
      <c r="M22" s="29" t="s">
        <v>25</v>
      </c>
      <c r="N22" s="29">
        <v>7.89</v>
      </c>
      <c r="O22" s="23">
        <v>12</v>
      </c>
      <c r="P22" s="23">
        <v>56</v>
      </c>
    </row>
    <row r="23" spans="1:16" ht="13.5" customHeight="1" x14ac:dyDescent="0.25">
      <c r="A23" s="7">
        <v>17</v>
      </c>
      <c r="B23" s="7" t="s">
        <v>457</v>
      </c>
      <c r="C23" s="8" t="s">
        <v>458</v>
      </c>
      <c r="D23" s="9" t="s">
        <v>215</v>
      </c>
      <c r="E23" s="27">
        <v>7.6</v>
      </c>
      <c r="F23" s="27">
        <v>8</v>
      </c>
      <c r="G23" s="27">
        <v>7.6</v>
      </c>
      <c r="H23" s="27">
        <v>5</v>
      </c>
      <c r="I23" s="27">
        <v>8.8000000000000007</v>
      </c>
      <c r="J23" s="27">
        <v>7.8</v>
      </c>
      <c r="K23" s="27">
        <v>4.8</v>
      </c>
      <c r="L23" s="27" t="s">
        <v>25</v>
      </c>
      <c r="M23" s="27" t="s">
        <v>25</v>
      </c>
      <c r="N23" s="27">
        <v>7.09</v>
      </c>
      <c r="O23" s="24">
        <v>23</v>
      </c>
      <c r="P23" s="24">
        <v>99</v>
      </c>
    </row>
    <row r="24" spans="1:16" ht="13.5" customHeight="1" x14ac:dyDescent="0.25">
      <c r="A24" s="7">
        <v>18</v>
      </c>
      <c r="B24" s="7" t="s">
        <v>459</v>
      </c>
      <c r="C24" s="8" t="s">
        <v>460</v>
      </c>
      <c r="D24" s="9" t="s">
        <v>461</v>
      </c>
      <c r="E24" s="27">
        <v>4.5999999999999996</v>
      </c>
      <c r="F24" s="27">
        <v>6.8</v>
      </c>
      <c r="G24" s="27">
        <v>6.3</v>
      </c>
      <c r="H24" s="27">
        <v>5.8</v>
      </c>
      <c r="I24" s="27">
        <v>7.8</v>
      </c>
      <c r="J24" s="27">
        <v>6.5</v>
      </c>
      <c r="K24" s="27">
        <v>5.8</v>
      </c>
      <c r="L24" s="27" t="s">
        <v>25</v>
      </c>
      <c r="M24" s="27" t="s">
        <v>25</v>
      </c>
      <c r="N24" s="27">
        <v>6.23</v>
      </c>
      <c r="O24" s="24">
        <v>35</v>
      </c>
      <c r="P24" s="24">
        <v>126</v>
      </c>
    </row>
    <row r="25" spans="1:16" ht="13.5" customHeight="1" x14ac:dyDescent="0.25">
      <c r="A25" s="7">
        <v>19</v>
      </c>
      <c r="B25" s="7" t="s">
        <v>462</v>
      </c>
      <c r="C25" s="8" t="s">
        <v>463</v>
      </c>
      <c r="D25" s="9" t="s">
        <v>464</v>
      </c>
      <c r="E25" s="27">
        <v>2.8</v>
      </c>
      <c r="F25" s="27">
        <v>6.8</v>
      </c>
      <c r="G25" s="27">
        <v>8.6999999999999993</v>
      </c>
      <c r="H25" s="27">
        <v>4</v>
      </c>
      <c r="I25" s="27">
        <v>7</v>
      </c>
      <c r="J25" s="27">
        <v>6</v>
      </c>
      <c r="K25" s="27">
        <v>8.5</v>
      </c>
      <c r="L25" s="27" t="s">
        <v>25</v>
      </c>
      <c r="M25" s="27" t="s">
        <v>25</v>
      </c>
      <c r="N25" s="27">
        <v>6.26</v>
      </c>
      <c r="O25" s="24">
        <v>34</v>
      </c>
      <c r="P25" s="24">
        <v>125</v>
      </c>
    </row>
    <row r="26" spans="1:16" ht="13.5" customHeight="1" x14ac:dyDescent="0.25">
      <c r="A26" s="10">
        <v>20</v>
      </c>
      <c r="B26" s="10" t="s">
        <v>465</v>
      </c>
      <c r="C26" s="11" t="s">
        <v>466</v>
      </c>
      <c r="D26" s="12" t="s">
        <v>467</v>
      </c>
      <c r="E26" s="28">
        <v>6.1</v>
      </c>
      <c r="F26" s="28">
        <v>7.5</v>
      </c>
      <c r="G26" s="28">
        <v>6.5</v>
      </c>
      <c r="H26" s="28">
        <v>6.8</v>
      </c>
      <c r="I26" s="28">
        <v>8.3000000000000007</v>
      </c>
      <c r="J26" s="28">
        <v>7.8</v>
      </c>
      <c r="K26" s="28">
        <v>7.5</v>
      </c>
      <c r="L26" s="28" t="s">
        <v>25</v>
      </c>
      <c r="M26" s="28" t="s">
        <v>25</v>
      </c>
      <c r="N26" s="28">
        <v>7.21</v>
      </c>
      <c r="O26" s="25">
        <v>19</v>
      </c>
      <c r="P26" s="25">
        <v>92</v>
      </c>
    </row>
    <row r="27" spans="1:16" ht="13.5" customHeight="1" x14ac:dyDescent="0.25">
      <c r="A27" s="4">
        <v>21</v>
      </c>
      <c r="B27" s="4" t="s">
        <v>468</v>
      </c>
      <c r="C27" s="5" t="s">
        <v>469</v>
      </c>
      <c r="D27" s="6" t="s">
        <v>470</v>
      </c>
      <c r="E27" s="29">
        <v>5.2</v>
      </c>
      <c r="F27" s="29">
        <v>7.8</v>
      </c>
      <c r="G27" s="29">
        <v>6.3</v>
      </c>
      <c r="H27" s="29">
        <v>5.8</v>
      </c>
      <c r="I27" s="29">
        <v>7.8</v>
      </c>
      <c r="J27" s="29">
        <v>6.8</v>
      </c>
      <c r="K27" s="29">
        <v>7.8</v>
      </c>
      <c r="L27" s="29" t="s">
        <v>25</v>
      </c>
      <c r="M27" s="29" t="s">
        <v>25</v>
      </c>
      <c r="N27" s="29">
        <v>6.79</v>
      </c>
      <c r="O27" s="23">
        <v>30</v>
      </c>
      <c r="P27" s="23">
        <v>116</v>
      </c>
    </row>
    <row r="28" spans="1:16" ht="13.5" customHeight="1" x14ac:dyDescent="0.25">
      <c r="A28" s="7">
        <v>22</v>
      </c>
      <c r="B28" s="7" t="s">
        <v>471</v>
      </c>
      <c r="C28" s="8" t="s">
        <v>472</v>
      </c>
      <c r="D28" s="9" t="s">
        <v>339</v>
      </c>
      <c r="E28" s="27">
        <v>6</v>
      </c>
      <c r="F28" s="27">
        <v>5.8</v>
      </c>
      <c r="G28" s="27">
        <v>5.8</v>
      </c>
      <c r="H28" s="27">
        <v>3.8</v>
      </c>
      <c r="I28" s="27">
        <v>5</v>
      </c>
      <c r="J28" s="27">
        <v>5.3</v>
      </c>
      <c r="K28" s="27">
        <v>3.8</v>
      </c>
      <c r="L28" s="27" t="s">
        <v>25</v>
      </c>
      <c r="M28" s="27" t="s">
        <v>25</v>
      </c>
      <c r="N28" s="27">
        <v>5.07</v>
      </c>
      <c r="O28" s="24">
        <v>43</v>
      </c>
      <c r="P28" s="24">
        <v>140</v>
      </c>
    </row>
    <row r="29" spans="1:16" ht="13.5" customHeight="1" x14ac:dyDescent="0.25">
      <c r="A29" s="7">
        <v>23</v>
      </c>
      <c r="B29" s="7" t="s">
        <v>473</v>
      </c>
      <c r="C29" s="8" t="s">
        <v>474</v>
      </c>
      <c r="D29" s="9" t="s">
        <v>184</v>
      </c>
      <c r="E29" s="27">
        <v>6.3</v>
      </c>
      <c r="F29" s="27">
        <v>7</v>
      </c>
      <c r="G29" s="27">
        <v>7.9</v>
      </c>
      <c r="H29" s="27">
        <v>6.5</v>
      </c>
      <c r="I29" s="27">
        <v>7.8</v>
      </c>
      <c r="J29" s="27">
        <v>6</v>
      </c>
      <c r="K29" s="27">
        <v>8.3000000000000007</v>
      </c>
      <c r="L29" s="27" t="s">
        <v>25</v>
      </c>
      <c r="M29" s="27" t="s">
        <v>25</v>
      </c>
      <c r="N29" s="27">
        <v>7.11</v>
      </c>
      <c r="O29" s="24">
        <v>22</v>
      </c>
      <c r="P29" s="24">
        <v>96</v>
      </c>
    </row>
    <row r="30" spans="1:16" ht="13.5" customHeight="1" x14ac:dyDescent="0.25">
      <c r="A30" s="7">
        <v>24</v>
      </c>
      <c r="B30" s="7" t="s">
        <v>475</v>
      </c>
      <c r="C30" s="8" t="s">
        <v>476</v>
      </c>
      <c r="D30" s="9" t="s">
        <v>61</v>
      </c>
      <c r="E30" s="27">
        <v>7.9</v>
      </c>
      <c r="F30" s="27">
        <v>7.8</v>
      </c>
      <c r="G30" s="27">
        <v>6.6</v>
      </c>
      <c r="H30" s="27">
        <v>6.5</v>
      </c>
      <c r="I30" s="27">
        <v>7.8</v>
      </c>
      <c r="J30" s="27">
        <v>5.5</v>
      </c>
      <c r="K30" s="27">
        <v>8.3000000000000007</v>
      </c>
      <c r="L30" s="27" t="s">
        <v>25</v>
      </c>
      <c r="M30" s="27" t="s">
        <v>25</v>
      </c>
      <c r="N30" s="27">
        <v>7.2</v>
      </c>
      <c r="O30" s="24">
        <v>20</v>
      </c>
      <c r="P30" s="24">
        <v>93</v>
      </c>
    </row>
    <row r="31" spans="1:16" ht="13.5" customHeight="1" x14ac:dyDescent="0.25">
      <c r="A31" s="10">
        <v>25</v>
      </c>
      <c r="B31" s="10" t="s">
        <v>477</v>
      </c>
      <c r="C31" s="11" t="s">
        <v>478</v>
      </c>
      <c r="D31" s="12" t="s">
        <v>479</v>
      </c>
      <c r="E31" s="28">
        <v>9.5</v>
      </c>
      <c r="F31" s="28">
        <v>8.8000000000000007</v>
      </c>
      <c r="G31" s="28">
        <v>9.6999999999999993</v>
      </c>
      <c r="H31" s="28">
        <v>9</v>
      </c>
      <c r="I31" s="28">
        <v>8.8000000000000007</v>
      </c>
      <c r="J31" s="28">
        <v>8.8000000000000007</v>
      </c>
      <c r="K31" s="28">
        <v>9.8000000000000007</v>
      </c>
      <c r="L31" s="28" t="s">
        <v>25</v>
      </c>
      <c r="M31" s="28" t="s">
        <v>25</v>
      </c>
      <c r="N31" s="28">
        <v>9.1999999999999993</v>
      </c>
      <c r="O31" s="25">
        <v>1</v>
      </c>
      <c r="P31" s="25">
        <v>4</v>
      </c>
    </row>
    <row r="32" spans="1:16" ht="13.5" customHeight="1" x14ac:dyDescent="0.25">
      <c r="A32" s="4">
        <v>26</v>
      </c>
      <c r="B32" s="4" t="s">
        <v>480</v>
      </c>
      <c r="C32" s="5" t="s">
        <v>481</v>
      </c>
      <c r="D32" s="6" t="s">
        <v>31</v>
      </c>
      <c r="E32" s="29">
        <v>7.3</v>
      </c>
      <c r="F32" s="29">
        <v>7.5</v>
      </c>
      <c r="G32" s="29">
        <v>7.8</v>
      </c>
      <c r="H32" s="29">
        <v>7.3</v>
      </c>
      <c r="I32" s="29">
        <v>8.3000000000000007</v>
      </c>
      <c r="J32" s="29">
        <v>8.5</v>
      </c>
      <c r="K32" s="29">
        <v>8.3000000000000007</v>
      </c>
      <c r="L32" s="29" t="s">
        <v>25</v>
      </c>
      <c r="M32" s="29" t="s">
        <v>25</v>
      </c>
      <c r="N32" s="29">
        <v>7.86</v>
      </c>
      <c r="O32" s="23">
        <v>14</v>
      </c>
      <c r="P32" s="23">
        <v>60</v>
      </c>
    </row>
    <row r="33" spans="1:16" ht="13.5" customHeight="1" x14ac:dyDescent="0.25">
      <c r="A33" s="7">
        <v>27</v>
      </c>
      <c r="B33" s="7" t="s">
        <v>482</v>
      </c>
      <c r="C33" s="8" t="s">
        <v>483</v>
      </c>
      <c r="D33" s="9" t="s">
        <v>484</v>
      </c>
      <c r="E33" s="27">
        <v>7.2</v>
      </c>
      <c r="F33" s="27">
        <v>7.5</v>
      </c>
      <c r="G33" s="27">
        <v>8</v>
      </c>
      <c r="H33" s="27">
        <v>8.3000000000000007</v>
      </c>
      <c r="I33" s="27">
        <v>8.8000000000000007</v>
      </c>
      <c r="J33" s="27">
        <v>7.5</v>
      </c>
      <c r="K33" s="27">
        <v>7</v>
      </c>
      <c r="L33" s="27" t="s">
        <v>25</v>
      </c>
      <c r="M33" s="27" t="s">
        <v>25</v>
      </c>
      <c r="N33" s="27">
        <v>7.76</v>
      </c>
      <c r="O33" s="24">
        <v>15</v>
      </c>
      <c r="P33" s="24">
        <v>69</v>
      </c>
    </row>
    <row r="34" spans="1:16" ht="13.5" customHeight="1" x14ac:dyDescent="0.25">
      <c r="A34" s="7">
        <v>28</v>
      </c>
      <c r="B34" s="7" t="s">
        <v>485</v>
      </c>
      <c r="C34" s="8" t="s">
        <v>486</v>
      </c>
      <c r="D34" s="9" t="s">
        <v>487</v>
      </c>
      <c r="E34" s="27">
        <v>7.3</v>
      </c>
      <c r="F34" s="27">
        <v>9</v>
      </c>
      <c r="G34" s="27">
        <v>9.1999999999999993</v>
      </c>
      <c r="H34" s="27">
        <v>6</v>
      </c>
      <c r="I34" s="27">
        <v>8</v>
      </c>
      <c r="J34" s="27">
        <v>7.3</v>
      </c>
      <c r="K34" s="27">
        <v>9.8000000000000007</v>
      </c>
      <c r="L34" s="27" t="s">
        <v>25</v>
      </c>
      <c r="M34" s="27" t="s">
        <v>25</v>
      </c>
      <c r="N34" s="27">
        <v>8.09</v>
      </c>
      <c r="O34" s="24">
        <v>10</v>
      </c>
      <c r="P34" s="24">
        <v>48</v>
      </c>
    </row>
    <row r="35" spans="1:16" ht="13.5" customHeight="1" x14ac:dyDescent="0.25">
      <c r="A35" s="7">
        <v>29</v>
      </c>
      <c r="B35" s="7" t="s">
        <v>488</v>
      </c>
      <c r="C35" s="8" t="s">
        <v>489</v>
      </c>
      <c r="D35" s="9" t="s">
        <v>490</v>
      </c>
      <c r="E35" s="27">
        <v>6.4</v>
      </c>
      <c r="F35" s="27">
        <v>7</v>
      </c>
      <c r="G35" s="27">
        <v>6</v>
      </c>
      <c r="H35" s="27">
        <v>6.3</v>
      </c>
      <c r="I35" s="27">
        <v>8.3000000000000007</v>
      </c>
      <c r="J35" s="27">
        <v>5</v>
      </c>
      <c r="K35" s="27">
        <v>7.8</v>
      </c>
      <c r="L35" s="27" t="s">
        <v>25</v>
      </c>
      <c r="M35" s="27" t="s">
        <v>25</v>
      </c>
      <c r="N35" s="27">
        <v>6.69</v>
      </c>
      <c r="O35" s="24">
        <v>31</v>
      </c>
      <c r="P35" s="24">
        <v>117</v>
      </c>
    </row>
    <row r="36" spans="1:16" ht="13.5" customHeight="1" x14ac:dyDescent="0.25">
      <c r="A36" s="10">
        <v>30</v>
      </c>
      <c r="B36" s="10" t="s">
        <v>491</v>
      </c>
      <c r="C36" s="11" t="s">
        <v>492</v>
      </c>
      <c r="D36" s="12" t="s">
        <v>493</v>
      </c>
      <c r="E36" s="28">
        <v>8</v>
      </c>
      <c r="F36" s="28">
        <v>8.5</v>
      </c>
      <c r="G36" s="28">
        <v>9</v>
      </c>
      <c r="H36" s="28">
        <v>7.5</v>
      </c>
      <c r="I36" s="28">
        <v>8.5</v>
      </c>
      <c r="J36" s="28">
        <v>7.5</v>
      </c>
      <c r="K36" s="28">
        <v>7.8</v>
      </c>
      <c r="L36" s="28" t="s">
        <v>25</v>
      </c>
      <c r="M36" s="28" t="s">
        <v>25</v>
      </c>
      <c r="N36" s="28">
        <v>8.11</v>
      </c>
      <c r="O36" s="25">
        <v>9</v>
      </c>
      <c r="P36" s="25">
        <v>45</v>
      </c>
    </row>
    <row r="37" spans="1:16" ht="13.5" customHeight="1" x14ac:dyDescent="0.25">
      <c r="A37" s="4">
        <v>31</v>
      </c>
      <c r="B37" s="4" t="s">
        <v>494</v>
      </c>
      <c r="C37" s="5" t="s">
        <v>495</v>
      </c>
      <c r="D37" s="6" t="s">
        <v>496</v>
      </c>
      <c r="E37" s="29">
        <v>6.1</v>
      </c>
      <c r="F37" s="29">
        <v>7.5</v>
      </c>
      <c r="G37" s="29">
        <v>7.5</v>
      </c>
      <c r="H37" s="29">
        <v>4.3</v>
      </c>
      <c r="I37" s="29">
        <v>7.5</v>
      </c>
      <c r="J37" s="29">
        <v>5.3</v>
      </c>
      <c r="K37" s="29">
        <v>6</v>
      </c>
      <c r="L37" s="29" t="s">
        <v>25</v>
      </c>
      <c r="M37" s="29" t="s">
        <v>25</v>
      </c>
      <c r="N37" s="29">
        <v>6.31</v>
      </c>
      <c r="O37" s="23">
        <v>33</v>
      </c>
      <c r="P37" s="23">
        <v>123</v>
      </c>
    </row>
    <row r="38" spans="1:16" ht="13.5" customHeight="1" x14ac:dyDescent="0.25">
      <c r="A38" s="7">
        <v>32</v>
      </c>
      <c r="B38" s="7" t="s">
        <v>497</v>
      </c>
      <c r="C38" s="8" t="s">
        <v>498</v>
      </c>
      <c r="D38" s="9" t="s">
        <v>499</v>
      </c>
      <c r="E38" s="27">
        <v>7.2</v>
      </c>
      <c r="F38" s="27">
        <v>8.5</v>
      </c>
      <c r="G38" s="27">
        <v>6.4</v>
      </c>
      <c r="H38" s="27">
        <v>6.5</v>
      </c>
      <c r="I38" s="27">
        <v>8.3000000000000007</v>
      </c>
      <c r="J38" s="27">
        <v>6.5</v>
      </c>
      <c r="K38" s="27">
        <v>6</v>
      </c>
      <c r="L38" s="27" t="s">
        <v>25</v>
      </c>
      <c r="M38" s="27" t="s">
        <v>25</v>
      </c>
      <c r="N38" s="27">
        <v>7.06</v>
      </c>
      <c r="O38" s="24">
        <v>24</v>
      </c>
      <c r="P38" s="24">
        <v>100</v>
      </c>
    </row>
    <row r="39" spans="1:16" ht="13.5" customHeight="1" x14ac:dyDescent="0.25">
      <c r="A39" s="7">
        <v>33</v>
      </c>
      <c r="B39" s="7" t="s">
        <v>500</v>
      </c>
      <c r="C39" s="8" t="s">
        <v>501</v>
      </c>
      <c r="D39" s="9" t="s">
        <v>502</v>
      </c>
      <c r="E39" s="27">
        <v>8.6999999999999993</v>
      </c>
      <c r="F39" s="27">
        <v>8</v>
      </c>
      <c r="G39" s="27">
        <v>9.8000000000000007</v>
      </c>
      <c r="H39" s="27">
        <v>7.8</v>
      </c>
      <c r="I39" s="27">
        <v>9</v>
      </c>
      <c r="J39" s="27">
        <v>7.8</v>
      </c>
      <c r="K39" s="27">
        <v>7.3</v>
      </c>
      <c r="L39" s="27" t="s">
        <v>25</v>
      </c>
      <c r="M39" s="27" t="s">
        <v>25</v>
      </c>
      <c r="N39" s="27">
        <v>8.34</v>
      </c>
      <c r="O39" s="24">
        <v>6</v>
      </c>
      <c r="P39" s="24">
        <v>37</v>
      </c>
    </row>
    <row r="40" spans="1:16" ht="13.5" customHeight="1" x14ac:dyDescent="0.25">
      <c r="A40" s="7">
        <v>34</v>
      </c>
      <c r="B40" s="7" t="s">
        <v>503</v>
      </c>
      <c r="C40" s="8" t="s">
        <v>504</v>
      </c>
      <c r="D40" s="9" t="s">
        <v>505</v>
      </c>
      <c r="E40" s="27">
        <v>6.5</v>
      </c>
      <c r="F40" s="27">
        <v>7</v>
      </c>
      <c r="G40" s="27">
        <v>6.9</v>
      </c>
      <c r="H40" s="27">
        <v>6.5</v>
      </c>
      <c r="I40" s="27">
        <v>8.5</v>
      </c>
      <c r="J40" s="27">
        <v>5.3</v>
      </c>
      <c r="K40" s="27">
        <v>3.8</v>
      </c>
      <c r="L40" s="27" t="s">
        <v>25</v>
      </c>
      <c r="M40" s="27" t="s">
        <v>25</v>
      </c>
      <c r="N40" s="27">
        <v>6.36</v>
      </c>
      <c r="O40" s="24">
        <v>32</v>
      </c>
      <c r="P40" s="24">
        <v>122</v>
      </c>
    </row>
    <row r="41" spans="1:16" ht="13.5" customHeight="1" x14ac:dyDescent="0.25">
      <c r="A41" s="10">
        <v>35</v>
      </c>
      <c r="B41" s="10" t="s">
        <v>506</v>
      </c>
      <c r="C41" s="11" t="s">
        <v>507</v>
      </c>
      <c r="D41" s="12" t="s">
        <v>508</v>
      </c>
      <c r="E41" s="28">
        <v>6.4</v>
      </c>
      <c r="F41" s="28">
        <v>7.5</v>
      </c>
      <c r="G41" s="28">
        <v>8.1</v>
      </c>
      <c r="H41" s="28">
        <v>4.8</v>
      </c>
      <c r="I41" s="28">
        <v>7</v>
      </c>
      <c r="J41" s="28">
        <v>5.4</v>
      </c>
      <c r="K41" s="28">
        <v>4</v>
      </c>
      <c r="L41" s="28" t="s">
        <v>25</v>
      </c>
      <c r="M41" s="28" t="s">
        <v>25</v>
      </c>
      <c r="N41" s="28">
        <v>6.17</v>
      </c>
      <c r="O41" s="25">
        <v>36</v>
      </c>
      <c r="P41" s="25">
        <v>127</v>
      </c>
    </row>
    <row r="42" spans="1:16" ht="13.5" customHeight="1" x14ac:dyDescent="0.25">
      <c r="A42" s="4">
        <v>36</v>
      </c>
      <c r="B42" s="4" t="s">
        <v>509</v>
      </c>
      <c r="C42" s="5" t="s">
        <v>510</v>
      </c>
      <c r="D42" s="6" t="s">
        <v>511</v>
      </c>
      <c r="E42" s="29">
        <v>7.7</v>
      </c>
      <c r="F42" s="29">
        <v>8.5</v>
      </c>
      <c r="G42" s="29">
        <v>7.2</v>
      </c>
      <c r="H42" s="29">
        <v>6.3</v>
      </c>
      <c r="I42" s="29">
        <v>9</v>
      </c>
      <c r="J42" s="29">
        <v>7.5</v>
      </c>
      <c r="K42" s="29">
        <v>9</v>
      </c>
      <c r="L42" s="29" t="s">
        <v>25</v>
      </c>
      <c r="M42" s="29" t="s">
        <v>25</v>
      </c>
      <c r="N42" s="29">
        <v>7.89</v>
      </c>
      <c r="O42" s="23">
        <v>12</v>
      </c>
      <c r="P42" s="23">
        <v>56</v>
      </c>
    </row>
    <row r="43" spans="1:16" ht="13.5" customHeight="1" x14ac:dyDescent="0.25">
      <c r="A43" s="7">
        <v>37</v>
      </c>
      <c r="B43" s="7" t="s">
        <v>512</v>
      </c>
      <c r="C43" s="8" t="s">
        <v>513</v>
      </c>
      <c r="D43" s="9" t="s">
        <v>316</v>
      </c>
      <c r="E43" s="27">
        <v>5.4</v>
      </c>
      <c r="F43" s="27">
        <v>5</v>
      </c>
      <c r="G43" s="27">
        <v>1.8</v>
      </c>
      <c r="H43" s="27">
        <v>2.2999999999999998</v>
      </c>
      <c r="I43" s="27">
        <v>5.3</v>
      </c>
      <c r="J43" s="27">
        <v>2.8</v>
      </c>
      <c r="K43" s="27">
        <v>1.8</v>
      </c>
      <c r="L43" s="27" t="s">
        <v>25</v>
      </c>
      <c r="M43" s="27" t="s">
        <v>25</v>
      </c>
      <c r="N43" s="27">
        <v>3.49</v>
      </c>
      <c r="O43" s="24">
        <v>44</v>
      </c>
      <c r="P43" s="24">
        <v>144</v>
      </c>
    </row>
    <row r="44" spans="1:16" ht="13.5" customHeight="1" x14ac:dyDescent="0.25">
      <c r="A44" s="7">
        <v>38</v>
      </c>
      <c r="B44" s="7" t="s">
        <v>514</v>
      </c>
      <c r="C44" s="8" t="s">
        <v>515</v>
      </c>
      <c r="D44" s="9" t="s">
        <v>138</v>
      </c>
      <c r="E44" s="27">
        <v>6.8</v>
      </c>
      <c r="F44" s="27">
        <v>8</v>
      </c>
      <c r="G44" s="27">
        <v>8.8000000000000007</v>
      </c>
      <c r="H44" s="27">
        <v>4.8</v>
      </c>
      <c r="I44" s="27">
        <v>8.5</v>
      </c>
      <c r="J44" s="27">
        <v>6.8</v>
      </c>
      <c r="K44" s="27">
        <v>5</v>
      </c>
      <c r="L44" s="27" t="s">
        <v>25</v>
      </c>
      <c r="M44" s="27" t="s">
        <v>25</v>
      </c>
      <c r="N44" s="27">
        <v>6.96</v>
      </c>
      <c r="O44" s="24">
        <v>27</v>
      </c>
      <c r="P44" s="24">
        <v>105</v>
      </c>
    </row>
    <row r="45" spans="1:16" ht="13.5" customHeight="1" x14ac:dyDescent="0.25">
      <c r="A45" s="7">
        <v>39</v>
      </c>
      <c r="B45" s="7" t="s">
        <v>516</v>
      </c>
      <c r="C45" s="8" t="s">
        <v>517</v>
      </c>
      <c r="D45" s="9" t="s">
        <v>518</v>
      </c>
      <c r="E45" s="27">
        <v>8.1</v>
      </c>
      <c r="F45" s="27">
        <v>9</v>
      </c>
      <c r="G45" s="27">
        <v>9.4</v>
      </c>
      <c r="H45" s="27">
        <v>8.3000000000000007</v>
      </c>
      <c r="I45" s="27">
        <v>8.8000000000000007</v>
      </c>
      <c r="J45" s="27">
        <v>7.8</v>
      </c>
      <c r="K45" s="27">
        <v>9.5</v>
      </c>
      <c r="L45" s="27" t="s">
        <v>25</v>
      </c>
      <c r="M45" s="27" t="s">
        <v>25</v>
      </c>
      <c r="N45" s="27">
        <v>8.6999999999999993</v>
      </c>
      <c r="O45" s="24">
        <v>3</v>
      </c>
      <c r="P45" s="24">
        <v>22</v>
      </c>
    </row>
    <row r="46" spans="1:16" ht="13.5" customHeight="1" x14ac:dyDescent="0.25">
      <c r="A46" s="10">
        <v>40</v>
      </c>
      <c r="B46" s="10" t="s">
        <v>519</v>
      </c>
      <c r="C46" s="11" t="s">
        <v>520</v>
      </c>
      <c r="D46" s="12" t="s">
        <v>521</v>
      </c>
      <c r="E46" s="28">
        <v>8.5</v>
      </c>
      <c r="F46" s="28">
        <v>6.5</v>
      </c>
      <c r="G46" s="28">
        <v>7</v>
      </c>
      <c r="H46" s="28">
        <v>6</v>
      </c>
      <c r="I46" s="28">
        <v>6.5</v>
      </c>
      <c r="J46" s="28">
        <v>5.8</v>
      </c>
      <c r="K46" s="28">
        <v>7.8</v>
      </c>
      <c r="L46" s="28" t="s">
        <v>25</v>
      </c>
      <c r="M46" s="28" t="s">
        <v>25</v>
      </c>
      <c r="N46" s="28">
        <v>6.87</v>
      </c>
      <c r="O46" s="25">
        <v>29</v>
      </c>
      <c r="P46" s="25">
        <v>112</v>
      </c>
    </row>
    <row r="47" spans="1:16" ht="13.5" customHeight="1" x14ac:dyDescent="0.25">
      <c r="A47" s="4">
        <v>41</v>
      </c>
      <c r="B47" s="4" t="s">
        <v>522</v>
      </c>
      <c r="C47" s="5" t="s">
        <v>523</v>
      </c>
      <c r="D47" s="6" t="s">
        <v>411</v>
      </c>
      <c r="E47" s="29">
        <v>4.8</v>
      </c>
      <c r="F47" s="29">
        <v>7.5</v>
      </c>
      <c r="G47" s="29">
        <v>4.9000000000000004</v>
      </c>
      <c r="H47" s="29">
        <v>4.5</v>
      </c>
      <c r="I47" s="29">
        <v>7</v>
      </c>
      <c r="J47" s="29">
        <v>6</v>
      </c>
      <c r="K47" s="29">
        <v>7</v>
      </c>
      <c r="L47" s="29" t="s">
        <v>25</v>
      </c>
      <c r="M47" s="29" t="s">
        <v>25</v>
      </c>
      <c r="N47" s="29">
        <v>5.96</v>
      </c>
      <c r="O47" s="23">
        <v>40</v>
      </c>
      <c r="P47" s="23">
        <v>132</v>
      </c>
    </row>
    <row r="48" spans="1:16" ht="13.5" customHeight="1" x14ac:dyDescent="0.25">
      <c r="A48" s="7">
        <v>42</v>
      </c>
      <c r="B48" s="7" t="s">
        <v>524</v>
      </c>
      <c r="C48" s="8" t="s">
        <v>525</v>
      </c>
      <c r="D48" s="9" t="s">
        <v>526</v>
      </c>
      <c r="E48" s="27">
        <v>8.9</v>
      </c>
      <c r="F48" s="27">
        <v>9.3000000000000007</v>
      </c>
      <c r="G48" s="27">
        <v>7.9</v>
      </c>
      <c r="H48" s="27">
        <v>7.3</v>
      </c>
      <c r="I48" s="27">
        <v>8.8000000000000007</v>
      </c>
      <c r="J48" s="27">
        <v>7.8</v>
      </c>
      <c r="K48" s="27">
        <v>9.8000000000000007</v>
      </c>
      <c r="L48" s="27" t="s">
        <v>25</v>
      </c>
      <c r="M48" s="27" t="s">
        <v>25</v>
      </c>
      <c r="N48" s="27">
        <v>8.5399999999999991</v>
      </c>
      <c r="O48" s="24">
        <v>4</v>
      </c>
      <c r="P48" s="24">
        <v>30</v>
      </c>
    </row>
    <row r="49" spans="1:16" ht="13.5" customHeight="1" x14ac:dyDescent="0.25">
      <c r="A49" s="7">
        <v>43</v>
      </c>
      <c r="B49" s="7" t="s">
        <v>527</v>
      </c>
      <c r="C49" s="8" t="s">
        <v>528</v>
      </c>
      <c r="D49" s="9" t="s">
        <v>58</v>
      </c>
      <c r="E49" s="27">
        <v>7.1</v>
      </c>
      <c r="F49" s="27">
        <v>8.5</v>
      </c>
      <c r="G49" s="27">
        <v>8.9</v>
      </c>
      <c r="H49" s="27">
        <v>7.3</v>
      </c>
      <c r="I49" s="27">
        <v>7.8</v>
      </c>
      <c r="J49" s="27">
        <v>7.5</v>
      </c>
      <c r="K49" s="27">
        <v>8</v>
      </c>
      <c r="L49" s="27" t="s">
        <v>25</v>
      </c>
      <c r="M49" s="27" t="s">
        <v>25</v>
      </c>
      <c r="N49" s="27">
        <v>7.87</v>
      </c>
      <c r="O49" s="24">
        <v>13</v>
      </c>
      <c r="P49" s="24">
        <v>59</v>
      </c>
    </row>
    <row r="50" spans="1:16" ht="13.5" customHeight="1" x14ac:dyDescent="0.25">
      <c r="A50" s="7">
        <v>44</v>
      </c>
      <c r="B50" s="7" t="s">
        <v>529</v>
      </c>
      <c r="C50" s="8" t="s">
        <v>530</v>
      </c>
      <c r="D50" s="9" t="s">
        <v>181</v>
      </c>
      <c r="E50" s="27">
        <v>7.2</v>
      </c>
      <c r="F50" s="27">
        <v>8</v>
      </c>
      <c r="G50" s="27">
        <v>7.5</v>
      </c>
      <c r="H50" s="27">
        <v>7</v>
      </c>
      <c r="I50" s="27">
        <v>8</v>
      </c>
      <c r="J50" s="27">
        <v>7.5</v>
      </c>
      <c r="K50" s="27">
        <v>7.8</v>
      </c>
      <c r="L50" s="27" t="s">
        <v>25</v>
      </c>
      <c r="M50" s="27" t="s">
        <v>25</v>
      </c>
      <c r="N50" s="27">
        <v>7.57</v>
      </c>
      <c r="O50" s="24">
        <v>17</v>
      </c>
      <c r="P50" s="24">
        <v>81</v>
      </c>
    </row>
    <row r="51" spans="1:16" ht="13.5" customHeight="1" x14ac:dyDescent="0.25">
      <c r="A51" s="10">
        <v>45</v>
      </c>
      <c r="B51" s="10"/>
      <c r="C51" s="11"/>
      <c r="D51" s="12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5"/>
      <c r="P51" s="25"/>
    </row>
    <row r="52" spans="1:16" ht="13.5" customHeight="1" x14ac:dyDescent="0.25">
      <c r="A52" s="4">
        <v>46</v>
      </c>
      <c r="B52" s="4"/>
      <c r="C52" s="5"/>
      <c r="D52" s="6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3"/>
      <c r="P52" s="23"/>
    </row>
    <row r="53" spans="1:16" ht="13.5" customHeight="1" x14ac:dyDescent="0.25">
      <c r="A53" s="7">
        <v>47</v>
      </c>
      <c r="B53" s="7"/>
      <c r="C53" s="8"/>
      <c r="D53" s="9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4"/>
      <c r="P53" s="24"/>
    </row>
    <row r="54" spans="1:16" ht="13.5" customHeight="1" x14ac:dyDescent="0.25">
      <c r="A54" s="7">
        <v>48</v>
      </c>
      <c r="B54" s="7"/>
      <c r="C54" s="8"/>
      <c r="D54" s="9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4"/>
      <c r="P54" s="24"/>
    </row>
    <row r="55" spans="1:16" ht="13.5" customHeight="1" x14ac:dyDescent="0.25">
      <c r="A55" s="7">
        <v>49</v>
      </c>
      <c r="B55" s="7"/>
      <c r="C55" s="8"/>
      <c r="D55" s="9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4"/>
      <c r="P55" s="24"/>
    </row>
    <row r="56" spans="1:16" ht="13.5" customHeight="1" x14ac:dyDescent="0.25">
      <c r="A56" s="17">
        <v>50</v>
      </c>
      <c r="B56" s="17"/>
      <c r="C56" s="18"/>
      <c r="D56" s="19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26"/>
      <c r="P56" s="26"/>
    </row>
    <row r="57" spans="1:16" ht="13.5" customHeight="1" x14ac:dyDescent="0.25">
      <c r="A57" s="38" t="s">
        <v>171</v>
      </c>
      <c r="B57" s="39"/>
      <c r="C57" s="39"/>
      <c r="D57" s="40"/>
      <c r="E57" s="32">
        <f>IFERROR(AVERAGE(E7:E56),"")</f>
        <v>6.6863636363636365</v>
      </c>
      <c r="F57" s="32">
        <f t="shared" ref="F57:M57" si="0">IFERROR(AVERAGE(F7:F56),"")</f>
        <v>7.7318181818181841</v>
      </c>
      <c r="G57" s="32">
        <f t="shared" si="0"/>
        <v>7.4363636363636347</v>
      </c>
      <c r="H57" s="32">
        <f t="shared" si="0"/>
        <v>6.2272727272727302</v>
      </c>
      <c r="I57" s="32">
        <f t="shared" si="0"/>
        <v>7.7886363636363676</v>
      </c>
      <c r="J57" s="32">
        <f t="shared" si="0"/>
        <v>6.5772727272727307</v>
      </c>
      <c r="K57" s="32">
        <f t="shared" si="0"/>
        <v>7.1886363636363679</v>
      </c>
      <c r="L57" s="32" t="str">
        <f t="shared" si="0"/>
        <v/>
      </c>
      <c r="M57" s="32" t="str">
        <f t="shared" si="0"/>
        <v/>
      </c>
      <c r="N57" s="32"/>
      <c r="O57" s="33"/>
      <c r="P57" s="33"/>
    </row>
    <row r="58" spans="1:16" ht="13.5" customHeight="1" x14ac:dyDescent="0.25">
      <c r="A58" s="38" t="s">
        <v>172</v>
      </c>
      <c r="B58" s="39"/>
      <c r="C58" s="39"/>
      <c r="D58" s="40"/>
      <c r="E58" s="32">
        <v>6.5152400835073125</v>
      </c>
      <c r="F58" s="32">
        <v>7.3983298538622293</v>
      </c>
      <c r="G58" s="32">
        <v>6.6331236897274692</v>
      </c>
      <c r="H58" s="32">
        <v>5.3674107142857022</v>
      </c>
      <c r="I58" s="32">
        <v>7.7913419913419792</v>
      </c>
      <c r="J58" s="32">
        <v>6.7707395498392193</v>
      </c>
      <c r="K58" s="32">
        <v>6.6966457023061015</v>
      </c>
      <c r="L58" s="32"/>
      <c r="M58" s="32"/>
      <c r="N58" s="32"/>
      <c r="O58" s="33"/>
      <c r="P58" s="33"/>
    </row>
    <row r="59" spans="1:16" ht="15" customHeight="1" x14ac:dyDescent="0.25">
      <c r="A59" s="37" t="s">
        <v>173</v>
      </c>
      <c r="B59" s="37"/>
      <c r="C59" s="37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spans="1:16" ht="15" customHeight="1" x14ac:dyDescent="0.25">
      <c r="A60" s="41" t="s">
        <v>174</v>
      </c>
      <c r="B60" s="41"/>
      <c r="C60" s="41"/>
      <c r="D60" s="15"/>
      <c r="E60" s="15"/>
      <c r="F60" s="15"/>
      <c r="G60" s="42" t="str">
        <f ca="1">"Hải Phòng, ngày "&amp;TEXT(DAY(NOW()),"00") &amp;" tháng "&amp;MONTH(NOW())&amp;" năm "&amp;YEAR(NOW())</f>
        <v>Hải Phòng, ngày 14 tháng 11 năm 2023</v>
      </c>
      <c r="H60" s="42"/>
      <c r="I60" s="42"/>
      <c r="J60" s="42"/>
      <c r="K60" s="42"/>
      <c r="L60" s="42"/>
      <c r="M60" s="42"/>
      <c r="N60" s="42"/>
      <c r="O60" s="42"/>
      <c r="P60" s="42"/>
    </row>
    <row r="61" spans="1:16" ht="15" customHeight="1" x14ac:dyDescent="0.25">
      <c r="A61" s="15"/>
      <c r="B61" s="15"/>
      <c r="C61" s="15"/>
      <c r="D61" s="15"/>
      <c r="E61" s="15"/>
      <c r="F61" s="15"/>
      <c r="G61" s="41" t="s">
        <v>175</v>
      </c>
      <c r="H61" s="41"/>
      <c r="I61" s="41"/>
      <c r="J61" s="41"/>
      <c r="K61" s="41"/>
      <c r="L61" s="41"/>
      <c r="M61" s="41"/>
      <c r="N61" s="41"/>
      <c r="O61" s="41"/>
      <c r="P61" s="41"/>
    </row>
    <row r="62" spans="1:16" ht="15" customHeight="1" x14ac:dyDescent="0.2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</row>
    <row r="63" spans="1:16" ht="15" customHeight="1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</row>
    <row r="64" spans="1:16" ht="15" customHeight="1" x14ac:dyDescent="0.25">
      <c r="A64" s="15"/>
      <c r="B64" s="15"/>
      <c r="C64" s="16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</row>
    <row r="65" spans="1:16" ht="15" customHeight="1" x14ac:dyDescent="0.2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</row>
    <row r="66" spans="1:16" ht="15" customHeight="1" x14ac:dyDescent="0.25">
      <c r="A66" s="43" t="s">
        <v>176</v>
      </c>
      <c r="B66" s="43"/>
      <c r="C66" s="43"/>
      <c r="D66" s="15"/>
      <c r="E66" s="15"/>
      <c r="F66" s="15"/>
      <c r="G66" s="43" t="s">
        <v>177</v>
      </c>
      <c r="H66" s="43"/>
      <c r="I66" s="43"/>
      <c r="J66" s="43"/>
      <c r="K66" s="43"/>
      <c r="L66" s="43"/>
      <c r="M66" s="43"/>
      <c r="N66" s="43"/>
      <c r="O66" s="43"/>
      <c r="P66" s="43"/>
    </row>
    <row r="68" spans="1:16" ht="3.75" customHeight="1" x14ac:dyDescent="0.25">
      <c r="D68" s="20"/>
      <c r="E68" s="21" t="s">
        <v>10</v>
      </c>
      <c r="F68" s="21" t="s">
        <v>11</v>
      </c>
      <c r="G68" s="21" t="s">
        <v>12</v>
      </c>
      <c r="H68" s="21" t="s">
        <v>13</v>
      </c>
      <c r="I68" s="21" t="s">
        <v>14</v>
      </c>
      <c r="J68" s="21" t="s">
        <v>15</v>
      </c>
      <c r="K68" s="21" t="s">
        <v>16</v>
      </c>
      <c r="L68" s="21" t="s">
        <v>17</v>
      </c>
      <c r="M68" s="21" t="s">
        <v>18</v>
      </c>
      <c r="N68" s="21"/>
      <c r="O68" s="21"/>
    </row>
    <row r="69" spans="1:16" ht="3.75" customHeight="1" x14ac:dyDescent="0.25">
      <c r="D69" s="20" t="str">
        <f>A57</f>
        <v>TB lớp</v>
      </c>
      <c r="E69" s="20">
        <f t="shared" ref="E69:M69" si="1">E57</f>
        <v>6.6863636363636365</v>
      </c>
      <c r="F69" s="20">
        <f t="shared" si="1"/>
        <v>7.7318181818181841</v>
      </c>
      <c r="G69" s="20">
        <f t="shared" si="1"/>
        <v>7.4363636363636347</v>
      </c>
      <c r="H69" s="20">
        <f t="shared" si="1"/>
        <v>6.2272727272727302</v>
      </c>
      <c r="I69" s="20">
        <f t="shared" si="1"/>
        <v>7.7886363636363676</v>
      </c>
      <c r="J69" s="20">
        <f t="shared" si="1"/>
        <v>6.5772727272727307</v>
      </c>
      <c r="K69" s="20">
        <f t="shared" si="1"/>
        <v>7.1886363636363679</v>
      </c>
      <c r="L69" s="20" t="str">
        <f t="shared" si="1"/>
        <v/>
      </c>
      <c r="M69" s="20" t="str">
        <f t="shared" si="1"/>
        <v/>
      </c>
      <c r="N69" s="20"/>
      <c r="O69" s="20"/>
    </row>
    <row r="70" spans="1:16" ht="3.75" customHeight="1" x14ac:dyDescent="0.25">
      <c r="D70" s="20" t="str">
        <f>A58</f>
        <v>TB khối</v>
      </c>
      <c r="E70" s="20">
        <f t="shared" ref="E70:M70" si="2">E58</f>
        <v>6.5152400835073125</v>
      </c>
      <c r="F70" s="20">
        <f t="shared" si="2"/>
        <v>7.3983298538622293</v>
      </c>
      <c r="G70" s="20">
        <f t="shared" si="2"/>
        <v>6.6331236897274692</v>
      </c>
      <c r="H70" s="20">
        <f t="shared" si="2"/>
        <v>5.3674107142857022</v>
      </c>
      <c r="I70" s="20">
        <f t="shared" si="2"/>
        <v>7.7913419913419792</v>
      </c>
      <c r="J70" s="20">
        <f t="shared" si="2"/>
        <v>6.7707395498392193</v>
      </c>
      <c r="K70" s="20">
        <f t="shared" si="2"/>
        <v>6.6966457023061015</v>
      </c>
      <c r="L70" s="20">
        <f t="shared" si="2"/>
        <v>0</v>
      </c>
      <c r="M70" s="20">
        <f t="shared" si="2"/>
        <v>0</v>
      </c>
      <c r="N70" s="20"/>
      <c r="O70" s="20"/>
    </row>
  </sheetData>
  <sheetProtection selectLockedCells="1" selectUnlockedCells="1"/>
  <sortState xmlns:xlrd2="http://schemas.microsoft.com/office/spreadsheetml/2017/richdata2" ref="A4:S997">
    <sortCondition ref="D3"/>
  </sortState>
  <dataConsolidate>
    <dataRefs count="1">
      <dataRef ref="A1:A22" sheet="MA" r:id="rId1"/>
    </dataRefs>
  </dataConsolidate>
  <mergeCells count="12">
    <mergeCell ref="A60:C60"/>
    <mergeCell ref="G60:P60"/>
    <mergeCell ref="G61:P61"/>
    <mergeCell ref="A66:C66"/>
    <mergeCell ref="G66:P66"/>
    <mergeCell ref="F3:P3"/>
    <mergeCell ref="A1:E1"/>
    <mergeCell ref="A2:E2"/>
    <mergeCell ref="F2:P2"/>
    <mergeCell ref="A59:C59"/>
    <mergeCell ref="A57:D57"/>
    <mergeCell ref="A58:D58"/>
  </mergeCells>
  <printOptions horizontalCentered="1"/>
  <pageMargins left="0.51" right="0.19" top="0.21" bottom="0.14000000000000001" header="0.16" footer="0.09"/>
  <pageSetup paperSize="9" scale="85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P70"/>
  <sheetViews>
    <sheetView showGridLines="0" showWhiteSpace="0" view="pageLayout" topLeftCell="A23" zoomScaleNormal="100" workbookViewId="0">
      <selection activeCell="A7" sqref="A7:P56"/>
    </sheetView>
  </sheetViews>
  <sheetFormatPr defaultRowHeight="15" x14ac:dyDescent="0.25"/>
  <cols>
    <col min="1" max="1" width="4.85546875" customWidth="1"/>
    <col min="2" max="2" width="7.7109375" customWidth="1"/>
    <col min="3" max="3" width="24.42578125" customWidth="1"/>
    <col min="4" max="4" width="11.42578125" customWidth="1"/>
    <col min="5" max="16" width="5.28515625" customWidth="1"/>
  </cols>
  <sheetData>
    <row r="1" spans="1:16" ht="15" customHeight="1" x14ac:dyDescent="0.25">
      <c r="A1" s="35" t="s">
        <v>0</v>
      </c>
      <c r="B1" s="35"/>
      <c r="C1" s="35"/>
      <c r="D1" s="35"/>
      <c r="E1" s="35"/>
      <c r="H1" s="1"/>
    </row>
    <row r="2" spans="1:16" ht="17.25" customHeight="1" x14ac:dyDescent="0.3">
      <c r="A2" s="35" t="s">
        <v>1</v>
      </c>
      <c r="B2" s="35"/>
      <c r="C2" s="35"/>
      <c r="D2" s="35"/>
      <c r="E2" s="35"/>
      <c r="F2" s="36" t="s">
        <v>2</v>
      </c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6" ht="15" customHeight="1" x14ac:dyDescent="0.25">
      <c r="F3" s="35" t="s">
        <v>3</v>
      </c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6" ht="15" customHeight="1" x14ac:dyDescent="0.25">
      <c r="B4" s="2" t="s">
        <v>4</v>
      </c>
      <c r="C4" s="3" t="s">
        <v>531</v>
      </c>
    </row>
    <row r="6" spans="1:16" ht="15" customHeight="1" x14ac:dyDescent="0.25">
      <c r="A6" s="14" t="s">
        <v>6</v>
      </c>
      <c r="B6" s="13" t="s">
        <v>7</v>
      </c>
      <c r="C6" s="13" t="s">
        <v>8</v>
      </c>
      <c r="D6" s="13" t="s">
        <v>9</v>
      </c>
      <c r="E6" s="22" t="s">
        <v>10</v>
      </c>
      <c r="F6" s="22" t="s">
        <v>11</v>
      </c>
      <c r="G6" s="22" t="s">
        <v>12</v>
      </c>
      <c r="H6" s="22" t="s">
        <v>13</v>
      </c>
      <c r="I6" s="22" t="s">
        <v>14</v>
      </c>
      <c r="J6" s="22" t="s">
        <v>15</v>
      </c>
      <c r="K6" s="22" t="s">
        <v>16</v>
      </c>
      <c r="L6" s="22" t="s">
        <v>17</v>
      </c>
      <c r="M6" s="22" t="s">
        <v>18</v>
      </c>
      <c r="N6" s="22" t="s">
        <v>19</v>
      </c>
      <c r="O6" s="22" t="s">
        <v>20</v>
      </c>
      <c r="P6" s="22" t="s">
        <v>21</v>
      </c>
    </row>
    <row r="7" spans="1:16" ht="15" customHeight="1" x14ac:dyDescent="0.25">
      <c r="A7" s="4">
        <v>1</v>
      </c>
      <c r="B7" s="29" t="s">
        <v>532</v>
      </c>
      <c r="C7" s="31" t="s">
        <v>533</v>
      </c>
      <c r="D7" s="29" t="s">
        <v>534</v>
      </c>
      <c r="E7" s="29">
        <v>9</v>
      </c>
      <c r="F7" s="29">
        <v>8.5</v>
      </c>
      <c r="G7" s="29">
        <v>8.3000000000000007</v>
      </c>
      <c r="H7" s="29">
        <v>8.3000000000000007</v>
      </c>
      <c r="I7" s="29">
        <v>8.8000000000000007</v>
      </c>
      <c r="J7" s="29">
        <v>8</v>
      </c>
      <c r="K7" s="29">
        <v>9.8000000000000007</v>
      </c>
      <c r="L7" s="29" t="s">
        <v>25</v>
      </c>
      <c r="M7" s="29" t="s">
        <v>25</v>
      </c>
      <c r="N7" s="29">
        <v>8.67</v>
      </c>
      <c r="O7" s="23">
        <v>4</v>
      </c>
      <c r="P7" s="23">
        <v>24</v>
      </c>
    </row>
    <row r="8" spans="1:16" ht="13.5" customHeight="1" x14ac:dyDescent="0.25">
      <c r="A8" s="7">
        <v>2</v>
      </c>
      <c r="B8" s="7" t="s">
        <v>535</v>
      </c>
      <c r="C8" s="8" t="s">
        <v>536</v>
      </c>
      <c r="D8" s="9" t="s">
        <v>537</v>
      </c>
      <c r="E8" s="27">
        <v>8.1999999999999993</v>
      </c>
      <c r="F8" s="27">
        <v>9</v>
      </c>
      <c r="G8" s="27">
        <v>8.6999999999999993</v>
      </c>
      <c r="H8" s="27">
        <v>8.5</v>
      </c>
      <c r="I8" s="27">
        <v>9</v>
      </c>
      <c r="J8" s="27">
        <v>7.8</v>
      </c>
      <c r="K8" s="27">
        <v>8.8000000000000007</v>
      </c>
      <c r="L8" s="27" t="s">
        <v>25</v>
      </c>
      <c r="M8" s="27" t="s">
        <v>25</v>
      </c>
      <c r="N8" s="27">
        <v>8.57</v>
      </c>
      <c r="O8" s="24">
        <v>5</v>
      </c>
      <c r="P8" s="24">
        <v>28</v>
      </c>
    </row>
    <row r="9" spans="1:16" ht="13.5" customHeight="1" x14ac:dyDescent="0.25">
      <c r="A9" s="7">
        <v>3</v>
      </c>
      <c r="B9" s="7" t="s">
        <v>538</v>
      </c>
      <c r="C9" s="8" t="s">
        <v>539</v>
      </c>
      <c r="D9" s="9" t="s">
        <v>218</v>
      </c>
      <c r="E9" s="27">
        <v>7.4</v>
      </c>
      <c r="F9" s="27">
        <v>7</v>
      </c>
      <c r="G9" s="27">
        <v>8.1</v>
      </c>
      <c r="H9" s="27">
        <v>6.5</v>
      </c>
      <c r="I9" s="27">
        <v>8.3000000000000007</v>
      </c>
      <c r="J9" s="27">
        <v>3.5</v>
      </c>
      <c r="K9" s="27">
        <v>7.8</v>
      </c>
      <c r="L9" s="27" t="s">
        <v>25</v>
      </c>
      <c r="M9" s="27" t="s">
        <v>25</v>
      </c>
      <c r="N9" s="27">
        <v>6.94</v>
      </c>
      <c r="O9" s="24">
        <v>32</v>
      </c>
      <c r="P9" s="24">
        <v>106</v>
      </c>
    </row>
    <row r="10" spans="1:16" ht="13.5" customHeight="1" x14ac:dyDescent="0.25">
      <c r="A10" s="7">
        <v>4</v>
      </c>
      <c r="B10" s="7" t="s">
        <v>540</v>
      </c>
      <c r="C10" s="8" t="s">
        <v>39</v>
      </c>
      <c r="D10" s="9" t="s">
        <v>541</v>
      </c>
      <c r="E10" s="27">
        <v>6</v>
      </c>
      <c r="F10" s="27">
        <v>6.5</v>
      </c>
      <c r="G10" s="27">
        <v>6.2</v>
      </c>
      <c r="H10" s="27">
        <v>3.3</v>
      </c>
      <c r="I10" s="27">
        <v>7.5</v>
      </c>
      <c r="J10" s="27">
        <v>7</v>
      </c>
      <c r="K10" s="27">
        <v>7.5</v>
      </c>
      <c r="L10" s="27" t="s">
        <v>25</v>
      </c>
      <c r="M10" s="27" t="s">
        <v>25</v>
      </c>
      <c r="N10" s="27">
        <v>6.29</v>
      </c>
      <c r="O10" s="24">
        <v>42</v>
      </c>
      <c r="P10" s="24">
        <v>124</v>
      </c>
    </row>
    <row r="11" spans="1:16" ht="13.5" customHeight="1" x14ac:dyDescent="0.25">
      <c r="A11" s="10">
        <v>5</v>
      </c>
      <c r="B11" s="10" t="s">
        <v>542</v>
      </c>
      <c r="C11" s="11" t="s">
        <v>543</v>
      </c>
      <c r="D11" s="12" t="s">
        <v>276</v>
      </c>
      <c r="E11" s="28">
        <v>7.5</v>
      </c>
      <c r="F11" s="28">
        <v>8.3000000000000007</v>
      </c>
      <c r="G11" s="28">
        <v>8.3000000000000007</v>
      </c>
      <c r="H11" s="28">
        <v>5.3</v>
      </c>
      <c r="I11" s="28">
        <v>7.8</v>
      </c>
      <c r="J11" s="28">
        <v>8</v>
      </c>
      <c r="K11" s="28">
        <v>8.3000000000000007</v>
      </c>
      <c r="L11" s="28" t="s">
        <v>25</v>
      </c>
      <c r="M11" s="28" t="s">
        <v>25</v>
      </c>
      <c r="N11" s="28">
        <v>7.64</v>
      </c>
      <c r="O11" s="25">
        <v>20</v>
      </c>
      <c r="P11" s="25">
        <v>78</v>
      </c>
    </row>
    <row r="12" spans="1:16" ht="13.5" customHeight="1" x14ac:dyDescent="0.25">
      <c r="A12" s="4">
        <v>6</v>
      </c>
      <c r="B12" s="4" t="s">
        <v>544</v>
      </c>
      <c r="C12" s="5" t="s">
        <v>545</v>
      </c>
      <c r="D12" s="6" t="s">
        <v>49</v>
      </c>
      <c r="E12" s="29">
        <v>8.8000000000000007</v>
      </c>
      <c r="F12" s="29">
        <v>9</v>
      </c>
      <c r="G12" s="29">
        <v>8.5</v>
      </c>
      <c r="H12" s="29">
        <v>8.5</v>
      </c>
      <c r="I12" s="29">
        <v>9</v>
      </c>
      <c r="J12" s="29">
        <v>9</v>
      </c>
      <c r="K12" s="29">
        <v>9.8000000000000007</v>
      </c>
      <c r="L12" s="29" t="s">
        <v>25</v>
      </c>
      <c r="M12" s="29" t="s">
        <v>25</v>
      </c>
      <c r="N12" s="29">
        <v>8.94</v>
      </c>
      <c r="O12" s="23">
        <v>1</v>
      </c>
      <c r="P12" s="23">
        <v>9</v>
      </c>
    </row>
    <row r="13" spans="1:16" ht="13.5" customHeight="1" x14ac:dyDescent="0.25">
      <c r="A13" s="7">
        <v>7</v>
      </c>
      <c r="B13" s="7" t="s">
        <v>546</v>
      </c>
      <c r="C13" s="8" t="s">
        <v>547</v>
      </c>
      <c r="D13" s="9" t="s">
        <v>548</v>
      </c>
      <c r="E13" s="27">
        <v>7.5</v>
      </c>
      <c r="F13" s="27">
        <v>8</v>
      </c>
      <c r="G13" s="27">
        <v>7.4</v>
      </c>
      <c r="H13" s="27">
        <v>3</v>
      </c>
      <c r="I13" s="27">
        <v>8.8000000000000007</v>
      </c>
      <c r="J13" s="27">
        <v>8</v>
      </c>
      <c r="K13" s="27">
        <v>5.8</v>
      </c>
      <c r="L13" s="27" t="s">
        <v>25</v>
      </c>
      <c r="M13" s="27" t="s">
        <v>25</v>
      </c>
      <c r="N13" s="27">
        <v>6.93</v>
      </c>
      <c r="O13" s="24">
        <v>34</v>
      </c>
      <c r="P13" s="24">
        <v>108</v>
      </c>
    </row>
    <row r="14" spans="1:16" ht="13.5" customHeight="1" x14ac:dyDescent="0.25">
      <c r="A14" s="7">
        <v>8</v>
      </c>
      <c r="B14" s="7" t="s">
        <v>549</v>
      </c>
      <c r="C14" s="8" t="s">
        <v>550</v>
      </c>
      <c r="D14" s="9" t="s">
        <v>551</v>
      </c>
      <c r="E14" s="27">
        <v>7.5</v>
      </c>
      <c r="F14" s="27">
        <v>8.3000000000000007</v>
      </c>
      <c r="G14" s="27">
        <v>8.6</v>
      </c>
      <c r="H14" s="27">
        <v>5</v>
      </c>
      <c r="I14" s="27">
        <v>8</v>
      </c>
      <c r="J14" s="27">
        <v>8.3000000000000007</v>
      </c>
      <c r="K14" s="27">
        <v>8</v>
      </c>
      <c r="L14" s="27" t="s">
        <v>25</v>
      </c>
      <c r="M14" s="27" t="s">
        <v>25</v>
      </c>
      <c r="N14" s="27">
        <v>7.67</v>
      </c>
      <c r="O14" s="24">
        <v>18</v>
      </c>
      <c r="P14" s="24">
        <v>74</v>
      </c>
    </row>
    <row r="15" spans="1:16" ht="13.5" customHeight="1" x14ac:dyDescent="0.25">
      <c r="A15" s="7">
        <v>9</v>
      </c>
      <c r="B15" s="7" t="s">
        <v>552</v>
      </c>
      <c r="C15" s="8" t="s">
        <v>553</v>
      </c>
      <c r="D15" s="9" t="s">
        <v>554</v>
      </c>
      <c r="E15" s="27">
        <v>2.4</v>
      </c>
      <c r="F15" s="27">
        <v>5.3</v>
      </c>
      <c r="G15" s="27">
        <v>5.8</v>
      </c>
      <c r="H15" s="27">
        <v>4.8</v>
      </c>
      <c r="I15" s="27">
        <v>4.5</v>
      </c>
      <c r="J15" s="27">
        <v>5.3</v>
      </c>
      <c r="K15" s="27">
        <v>2</v>
      </c>
      <c r="L15" s="27" t="s">
        <v>25</v>
      </c>
      <c r="M15" s="27" t="s">
        <v>25</v>
      </c>
      <c r="N15" s="27">
        <v>4.3</v>
      </c>
      <c r="O15" s="24">
        <v>50</v>
      </c>
      <c r="P15" s="24">
        <v>143</v>
      </c>
    </row>
    <row r="16" spans="1:16" ht="13.5" customHeight="1" x14ac:dyDescent="0.25">
      <c r="A16" s="10">
        <v>10</v>
      </c>
      <c r="B16" s="10" t="s">
        <v>555</v>
      </c>
      <c r="C16" s="11" t="s">
        <v>556</v>
      </c>
      <c r="D16" s="12" t="s">
        <v>557</v>
      </c>
      <c r="E16" s="28">
        <v>7.5</v>
      </c>
      <c r="F16" s="28">
        <v>7.8</v>
      </c>
      <c r="G16" s="28">
        <v>9.1999999999999993</v>
      </c>
      <c r="H16" s="28">
        <v>4.5</v>
      </c>
      <c r="I16" s="28">
        <v>8.3000000000000007</v>
      </c>
      <c r="J16" s="28">
        <v>7.3</v>
      </c>
      <c r="K16" s="28">
        <v>8.3000000000000007</v>
      </c>
      <c r="L16" s="28" t="s">
        <v>25</v>
      </c>
      <c r="M16" s="28" t="s">
        <v>25</v>
      </c>
      <c r="N16" s="28">
        <v>7.56</v>
      </c>
      <c r="O16" s="25">
        <v>21</v>
      </c>
      <c r="P16" s="25">
        <v>82</v>
      </c>
    </row>
    <row r="17" spans="1:16" ht="13.5" customHeight="1" x14ac:dyDescent="0.25">
      <c r="A17" s="4">
        <v>11</v>
      </c>
      <c r="B17" s="4" t="s">
        <v>558</v>
      </c>
      <c r="C17" s="5" t="s">
        <v>559</v>
      </c>
      <c r="D17" s="6" t="s">
        <v>518</v>
      </c>
      <c r="E17" s="29">
        <v>7.4</v>
      </c>
      <c r="F17" s="29">
        <v>8.8000000000000007</v>
      </c>
      <c r="G17" s="29">
        <v>7.7</v>
      </c>
      <c r="H17" s="29">
        <v>3.5</v>
      </c>
      <c r="I17" s="29">
        <v>7.5</v>
      </c>
      <c r="J17" s="29">
        <v>7.5</v>
      </c>
      <c r="K17" s="29">
        <v>9</v>
      </c>
      <c r="L17" s="29" t="s">
        <v>25</v>
      </c>
      <c r="M17" s="29" t="s">
        <v>25</v>
      </c>
      <c r="N17" s="29">
        <v>7.34</v>
      </c>
      <c r="O17" s="23">
        <v>25</v>
      </c>
      <c r="P17" s="23">
        <v>88</v>
      </c>
    </row>
    <row r="18" spans="1:16" ht="13.5" customHeight="1" x14ac:dyDescent="0.25">
      <c r="A18" s="7">
        <v>12</v>
      </c>
      <c r="B18" s="7" t="s">
        <v>560</v>
      </c>
      <c r="C18" s="8" t="s">
        <v>561</v>
      </c>
      <c r="D18" s="9" t="s">
        <v>562</v>
      </c>
      <c r="E18" s="27">
        <v>8.3000000000000007</v>
      </c>
      <c r="F18" s="27">
        <v>8.3000000000000007</v>
      </c>
      <c r="G18" s="27">
        <v>7.2</v>
      </c>
      <c r="H18" s="27">
        <v>6.8</v>
      </c>
      <c r="I18" s="27">
        <v>8</v>
      </c>
      <c r="J18" s="27">
        <v>6</v>
      </c>
      <c r="K18" s="27">
        <v>6.5</v>
      </c>
      <c r="L18" s="27" t="s">
        <v>25</v>
      </c>
      <c r="M18" s="27" t="s">
        <v>25</v>
      </c>
      <c r="N18" s="27">
        <v>7.3</v>
      </c>
      <c r="O18" s="24">
        <v>26</v>
      </c>
      <c r="P18" s="24">
        <v>90</v>
      </c>
    </row>
    <row r="19" spans="1:16" ht="13.5" customHeight="1" x14ac:dyDescent="0.25">
      <c r="A19" s="7">
        <v>13</v>
      </c>
      <c r="B19" s="7" t="s">
        <v>563</v>
      </c>
      <c r="C19" s="8" t="s">
        <v>564</v>
      </c>
      <c r="D19" s="9" t="s">
        <v>55</v>
      </c>
      <c r="E19" s="27">
        <v>6</v>
      </c>
      <c r="F19" s="27">
        <v>3.5</v>
      </c>
      <c r="G19" s="27">
        <v>3.3</v>
      </c>
      <c r="H19" s="27">
        <v>1.8</v>
      </c>
      <c r="I19" s="27">
        <v>6.8</v>
      </c>
      <c r="J19" s="27">
        <v>5.8</v>
      </c>
      <c r="K19" s="27">
        <v>4</v>
      </c>
      <c r="L19" s="27" t="s">
        <v>25</v>
      </c>
      <c r="M19" s="27" t="s">
        <v>25</v>
      </c>
      <c r="N19" s="27">
        <v>4.46</v>
      </c>
      <c r="O19" s="24">
        <v>49</v>
      </c>
      <c r="P19" s="24">
        <v>142</v>
      </c>
    </row>
    <row r="20" spans="1:16" ht="13.5" customHeight="1" x14ac:dyDescent="0.25">
      <c r="A20" s="7">
        <v>14</v>
      </c>
      <c r="B20" s="7" t="s">
        <v>565</v>
      </c>
      <c r="C20" s="8" t="s">
        <v>566</v>
      </c>
      <c r="D20" s="9" t="s">
        <v>567</v>
      </c>
      <c r="E20" s="27">
        <v>7.2</v>
      </c>
      <c r="F20" s="27">
        <v>7.5</v>
      </c>
      <c r="G20" s="27">
        <v>7.5</v>
      </c>
      <c r="H20" s="27">
        <v>5.8</v>
      </c>
      <c r="I20" s="27">
        <v>8</v>
      </c>
      <c r="J20" s="27">
        <v>7.3</v>
      </c>
      <c r="K20" s="27">
        <v>6.3</v>
      </c>
      <c r="L20" s="27" t="s">
        <v>25</v>
      </c>
      <c r="M20" s="27" t="s">
        <v>25</v>
      </c>
      <c r="N20" s="27">
        <v>7.09</v>
      </c>
      <c r="O20" s="24">
        <v>29</v>
      </c>
      <c r="P20" s="24">
        <v>99</v>
      </c>
    </row>
    <row r="21" spans="1:16" ht="13.5" customHeight="1" x14ac:dyDescent="0.25">
      <c r="A21" s="10">
        <v>15</v>
      </c>
      <c r="B21" s="10" t="s">
        <v>568</v>
      </c>
      <c r="C21" s="11" t="s">
        <v>569</v>
      </c>
      <c r="D21" s="12" t="s">
        <v>570</v>
      </c>
      <c r="E21" s="28">
        <v>5.2</v>
      </c>
      <c r="F21" s="28">
        <v>6.3</v>
      </c>
      <c r="G21" s="28">
        <v>5.9</v>
      </c>
      <c r="H21" s="28">
        <v>4.3</v>
      </c>
      <c r="I21" s="28">
        <v>6.8</v>
      </c>
      <c r="J21" s="28">
        <v>3.8</v>
      </c>
      <c r="K21" s="28">
        <v>4.5</v>
      </c>
      <c r="L21" s="28" t="s">
        <v>25</v>
      </c>
      <c r="M21" s="28" t="s">
        <v>25</v>
      </c>
      <c r="N21" s="28">
        <v>5.26</v>
      </c>
      <c r="O21" s="25">
        <v>48</v>
      </c>
      <c r="P21" s="25">
        <v>138</v>
      </c>
    </row>
    <row r="22" spans="1:16" ht="13.5" customHeight="1" x14ac:dyDescent="0.25">
      <c r="A22" s="4">
        <v>16</v>
      </c>
      <c r="B22" s="4" t="s">
        <v>571</v>
      </c>
      <c r="C22" s="5" t="s">
        <v>572</v>
      </c>
      <c r="D22" s="6" t="s">
        <v>573</v>
      </c>
      <c r="E22" s="29">
        <v>8.4</v>
      </c>
      <c r="F22" s="29">
        <v>9</v>
      </c>
      <c r="G22" s="29">
        <v>9.1</v>
      </c>
      <c r="H22" s="29">
        <v>5.5</v>
      </c>
      <c r="I22" s="29">
        <v>7.8</v>
      </c>
      <c r="J22" s="29">
        <v>8</v>
      </c>
      <c r="K22" s="29">
        <v>8.8000000000000007</v>
      </c>
      <c r="L22" s="29" t="s">
        <v>25</v>
      </c>
      <c r="M22" s="29" t="s">
        <v>25</v>
      </c>
      <c r="N22" s="29">
        <v>8.09</v>
      </c>
      <c r="O22" s="23">
        <v>9</v>
      </c>
      <c r="P22" s="23">
        <v>48</v>
      </c>
    </row>
    <row r="23" spans="1:16" ht="13.5" customHeight="1" x14ac:dyDescent="0.25">
      <c r="A23" s="7">
        <v>17</v>
      </c>
      <c r="B23" s="7" t="s">
        <v>574</v>
      </c>
      <c r="C23" s="8" t="s">
        <v>575</v>
      </c>
      <c r="D23" s="9" t="s">
        <v>502</v>
      </c>
      <c r="E23" s="27">
        <v>5.4</v>
      </c>
      <c r="F23" s="27">
        <v>8.8000000000000007</v>
      </c>
      <c r="G23" s="27">
        <v>7.5</v>
      </c>
      <c r="H23" s="27">
        <v>5.8</v>
      </c>
      <c r="I23" s="27">
        <v>8</v>
      </c>
      <c r="J23" s="27">
        <v>6.5</v>
      </c>
      <c r="K23" s="27">
        <v>8.3000000000000007</v>
      </c>
      <c r="L23" s="27" t="s">
        <v>25</v>
      </c>
      <c r="M23" s="27" t="s">
        <v>25</v>
      </c>
      <c r="N23" s="27">
        <v>7.19</v>
      </c>
      <c r="O23" s="24">
        <v>27</v>
      </c>
      <c r="P23" s="24">
        <v>94</v>
      </c>
    </row>
    <row r="24" spans="1:16" ht="13.5" customHeight="1" x14ac:dyDescent="0.25">
      <c r="A24" s="7">
        <v>18</v>
      </c>
      <c r="B24" s="7" t="s">
        <v>576</v>
      </c>
      <c r="C24" s="8" t="s">
        <v>577</v>
      </c>
      <c r="D24" s="9" t="s">
        <v>578</v>
      </c>
      <c r="E24" s="27">
        <v>8.5</v>
      </c>
      <c r="F24" s="27">
        <v>8.5</v>
      </c>
      <c r="G24" s="27">
        <v>7.4</v>
      </c>
      <c r="H24" s="27">
        <v>6.5</v>
      </c>
      <c r="I24" s="27">
        <v>8</v>
      </c>
      <c r="J24" s="27">
        <v>6.4</v>
      </c>
      <c r="K24" s="27">
        <v>9.5</v>
      </c>
      <c r="L24" s="27" t="s">
        <v>25</v>
      </c>
      <c r="M24" s="27" t="s">
        <v>25</v>
      </c>
      <c r="N24" s="27">
        <v>7.83</v>
      </c>
      <c r="O24" s="24">
        <v>14</v>
      </c>
      <c r="P24" s="24">
        <v>62</v>
      </c>
    </row>
    <row r="25" spans="1:16" ht="13.5" customHeight="1" x14ac:dyDescent="0.25">
      <c r="A25" s="7">
        <v>19</v>
      </c>
      <c r="B25" s="7" t="s">
        <v>579</v>
      </c>
      <c r="C25" s="8" t="s">
        <v>580</v>
      </c>
      <c r="D25" s="9" t="s">
        <v>581</v>
      </c>
      <c r="E25" s="27">
        <v>8.5</v>
      </c>
      <c r="F25" s="27">
        <v>8.5</v>
      </c>
      <c r="G25" s="27">
        <v>7.8</v>
      </c>
      <c r="H25" s="27">
        <v>5.8</v>
      </c>
      <c r="I25" s="27">
        <v>8.3000000000000007</v>
      </c>
      <c r="J25" s="27">
        <v>7.5</v>
      </c>
      <c r="K25" s="27">
        <v>9</v>
      </c>
      <c r="L25" s="27" t="s">
        <v>25</v>
      </c>
      <c r="M25" s="27" t="s">
        <v>25</v>
      </c>
      <c r="N25" s="27">
        <v>7.91</v>
      </c>
      <c r="O25" s="24">
        <v>11</v>
      </c>
      <c r="P25" s="24">
        <v>54</v>
      </c>
    </row>
    <row r="26" spans="1:16" ht="13.5" customHeight="1" x14ac:dyDescent="0.25">
      <c r="A26" s="10">
        <v>20</v>
      </c>
      <c r="B26" s="10" t="s">
        <v>582</v>
      </c>
      <c r="C26" s="11" t="s">
        <v>583</v>
      </c>
      <c r="D26" s="12" t="s">
        <v>584</v>
      </c>
      <c r="E26" s="28">
        <v>9</v>
      </c>
      <c r="F26" s="28">
        <v>9</v>
      </c>
      <c r="G26" s="28">
        <v>9.5</v>
      </c>
      <c r="H26" s="28">
        <v>7.5</v>
      </c>
      <c r="I26" s="28">
        <v>9</v>
      </c>
      <c r="J26" s="28">
        <v>8</v>
      </c>
      <c r="K26" s="28">
        <v>8.8000000000000007</v>
      </c>
      <c r="L26" s="28" t="s">
        <v>25</v>
      </c>
      <c r="M26" s="28" t="s">
        <v>25</v>
      </c>
      <c r="N26" s="28">
        <v>8.69</v>
      </c>
      <c r="O26" s="25">
        <v>3</v>
      </c>
      <c r="P26" s="25">
        <v>23</v>
      </c>
    </row>
    <row r="27" spans="1:16" ht="13.5" customHeight="1" x14ac:dyDescent="0.25">
      <c r="A27" s="4">
        <v>21</v>
      </c>
      <c r="B27" s="4" t="s">
        <v>585</v>
      </c>
      <c r="C27" s="5" t="s">
        <v>586</v>
      </c>
      <c r="D27" s="6" t="s">
        <v>587</v>
      </c>
      <c r="E27" s="29">
        <v>8</v>
      </c>
      <c r="F27" s="29">
        <v>8.8000000000000007</v>
      </c>
      <c r="G27" s="29">
        <v>7.6</v>
      </c>
      <c r="H27" s="29">
        <v>5.5</v>
      </c>
      <c r="I27" s="29">
        <v>8.5</v>
      </c>
      <c r="J27" s="29">
        <v>7.2</v>
      </c>
      <c r="K27" s="29">
        <v>9</v>
      </c>
      <c r="L27" s="29" t="s">
        <v>25</v>
      </c>
      <c r="M27" s="29" t="s">
        <v>25</v>
      </c>
      <c r="N27" s="29">
        <v>7.8</v>
      </c>
      <c r="O27" s="23">
        <v>15</v>
      </c>
      <c r="P27" s="23">
        <v>64</v>
      </c>
    </row>
    <row r="28" spans="1:16" ht="13.5" customHeight="1" x14ac:dyDescent="0.25">
      <c r="A28" s="7">
        <v>22</v>
      </c>
      <c r="B28" s="7" t="s">
        <v>588</v>
      </c>
      <c r="C28" s="8" t="s">
        <v>589</v>
      </c>
      <c r="D28" s="9" t="s">
        <v>345</v>
      </c>
      <c r="E28" s="27">
        <v>8.6</v>
      </c>
      <c r="F28" s="27">
        <v>8.8000000000000007</v>
      </c>
      <c r="G28" s="27">
        <v>8.1</v>
      </c>
      <c r="H28" s="27">
        <v>3</v>
      </c>
      <c r="I28" s="27">
        <v>7.8</v>
      </c>
      <c r="J28" s="27">
        <v>7.2</v>
      </c>
      <c r="K28" s="27">
        <v>8</v>
      </c>
      <c r="L28" s="27" t="s">
        <v>25</v>
      </c>
      <c r="M28" s="27" t="s">
        <v>25</v>
      </c>
      <c r="N28" s="27">
        <v>7.36</v>
      </c>
      <c r="O28" s="24">
        <v>24</v>
      </c>
      <c r="P28" s="24">
        <v>87</v>
      </c>
    </row>
    <row r="29" spans="1:16" ht="13.5" customHeight="1" x14ac:dyDescent="0.25">
      <c r="A29" s="7">
        <v>23</v>
      </c>
      <c r="B29" s="7" t="s">
        <v>590</v>
      </c>
      <c r="C29" s="8" t="s">
        <v>591</v>
      </c>
      <c r="D29" s="9" t="s">
        <v>592</v>
      </c>
      <c r="E29" s="27">
        <v>5.2</v>
      </c>
      <c r="F29" s="27">
        <v>9</v>
      </c>
      <c r="G29" s="27">
        <v>8.5</v>
      </c>
      <c r="H29" s="27">
        <v>3.3</v>
      </c>
      <c r="I29" s="27">
        <v>6.8</v>
      </c>
      <c r="J29" s="27">
        <v>7.5</v>
      </c>
      <c r="K29" s="27">
        <v>5.8</v>
      </c>
      <c r="L29" s="27" t="s">
        <v>25</v>
      </c>
      <c r="M29" s="27" t="s">
        <v>25</v>
      </c>
      <c r="N29" s="27">
        <v>6.59</v>
      </c>
      <c r="O29" s="24">
        <v>39</v>
      </c>
      <c r="P29" s="24">
        <v>119</v>
      </c>
    </row>
    <row r="30" spans="1:16" ht="13.5" customHeight="1" x14ac:dyDescent="0.25">
      <c r="A30" s="7">
        <v>24</v>
      </c>
      <c r="B30" s="7" t="s">
        <v>593</v>
      </c>
      <c r="C30" s="8" t="s">
        <v>594</v>
      </c>
      <c r="D30" s="9" t="s">
        <v>398</v>
      </c>
      <c r="E30" s="27">
        <v>8.8000000000000007</v>
      </c>
      <c r="F30" s="27">
        <v>9.3000000000000007</v>
      </c>
      <c r="G30" s="27">
        <v>8.9</v>
      </c>
      <c r="H30" s="27">
        <v>6.5</v>
      </c>
      <c r="I30" s="27">
        <v>8.8000000000000007</v>
      </c>
      <c r="J30" s="27">
        <v>8.8000000000000007</v>
      </c>
      <c r="K30" s="34" t="s">
        <v>25</v>
      </c>
      <c r="L30" s="27" t="s">
        <v>25</v>
      </c>
      <c r="M30" s="27" t="s">
        <v>25</v>
      </c>
      <c r="N30" s="27">
        <v>8.52</v>
      </c>
      <c r="O30" s="24">
        <v>6</v>
      </c>
      <c r="P30" s="24">
        <v>31</v>
      </c>
    </row>
    <row r="31" spans="1:16" ht="13.5" customHeight="1" x14ac:dyDescent="0.25">
      <c r="A31" s="10">
        <v>25</v>
      </c>
      <c r="B31" s="10" t="s">
        <v>595</v>
      </c>
      <c r="C31" s="11" t="s">
        <v>596</v>
      </c>
      <c r="D31" s="12" t="s">
        <v>597</v>
      </c>
      <c r="E31" s="28">
        <v>7</v>
      </c>
      <c r="F31" s="28">
        <v>7.3</v>
      </c>
      <c r="G31" s="28">
        <v>7.6</v>
      </c>
      <c r="H31" s="28">
        <v>4.3</v>
      </c>
      <c r="I31" s="28">
        <v>8</v>
      </c>
      <c r="J31" s="28">
        <v>7.8</v>
      </c>
      <c r="K31" s="28">
        <v>5.5</v>
      </c>
      <c r="L31" s="28" t="s">
        <v>25</v>
      </c>
      <c r="M31" s="28" t="s">
        <v>25</v>
      </c>
      <c r="N31" s="28">
        <v>6.79</v>
      </c>
      <c r="O31" s="25">
        <v>37</v>
      </c>
      <c r="P31" s="25">
        <v>116</v>
      </c>
    </row>
    <row r="32" spans="1:16" ht="13.5" customHeight="1" x14ac:dyDescent="0.25">
      <c r="A32" s="4">
        <v>26</v>
      </c>
      <c r="B32" s="4" t="s">
        <v>598</v>
      </c>
      <c r="C32" s="5" t="s">
        <v>599</v>
      </c>
      <c r="D32" s="6" t="s">
        <v>600</v>
      </c>
      <c r="E32" s="29">
        <v>8.4</v>
      </c>
      <c r="F32" s="29">
        <v>8.5</v>
      </c>
      <c r="G32" s="29">
        <v>8.6</v>
      </c>
      <c r="H32" s="29">
        <v>4</v>
      </c>
      <c r="I32" s="29">
        <v>8.3000000000000007</v>
      </c>
      <c r="J32" s="29">
        <v>7.5</v>
      </c>
      <c r="K32" s="29">
        <v>9.8000000000000007</v>
      </c>
      <c r="L32" s="29" t="s">
        <v>25</v>
      </c>
      <c r="M32" s="29" t="s">
        <v>25</v>
      </c>
      <c r="N32" s="29">
        <v>7.87</v>
      </c>
      <c r="O32" s="23">
        <v>13</v>
      </c>
      <c r="P32" s="23">
        <v>59</v>
      </c>
    </row>
    <row r="33" spans="1:16" ht="13.5" customHeight="1" x14ac:dyDescent="0.25">
      <c r="A33" s="7">
        <v>27</v>
      </c>
      <c r="B33" s="7" t="s">
        <v>601</v>
      </c>
      <c r="C33" s="8" t="s">
        <v>602</v>
      </c>
      <c r="D33" s="9" t="s">
        <v>345</v>
      </c>
      <c r="E33" s="27">
        <v>6.1</v>
      </c>
      <c r="F33" s="27">
        <v>7.3</v>
      </c>
      <c r="G33" s="27">
        <v>7.2</v>
      </c>
      <c r="H33" s="27">
        <v>5.3</v>
      </c>
      <c r="I33" s="27">
        <v>7.3</v>
      </c>
      <c r="J33" s="27">
        <v>6.5</v>
      </c>
      <c r="K33" s="27">
        <v>8.8000000000000007</v>
      </c>
      <c r="L33" s="27" t="s">
        <v>25</v>
      </c>
      <c r="M33" s="27" t="s">
        <v>25</v>
      </c>
      <c r="N33" s="27">
        <v>6.93</v>
      </c>
      <c r="O33" s="24">
        <v>34</v>
      </c>
      <c r="P33" s="24">
        <v>108</v>
      </c>
    </row>
    <row r="34" spans="1:16" ht="13.5" customHeight="1" x14ac:dyDescent="0.25">
      <c r="A34" s="7">
        <v>28</v>
      </c>
      <c r="B34" s="7" t="s">
        <v>603</v>
      </c>
      <c r="C34" s="8" t="s">
        <v>604</v>
      </c>
      <c r="D34" s="9" t="s">
        <v>99</v>
      </c>
      <c r="E34" s="27">
        <v>8.5</v>
      </c>
      <c r="F34" s="27">
        <v>8.4</v>
      </c>
      <c r="G34" s="27">
        <v>7.4</v>
      </c>
      <c r="H34" s="27">
        <v>6</v>
      </c>
      <c r="I34" s="27">
        <v>8.3000000000000007</v>
      </c>
      <c r="J34" s="27">
        <v>7</v>
      </c>
      <c r="K34" s="27">
        <v>8</v>
      </c>
      <c r="L34" s="27" t="s">
        <v>25</v>
      </c>
      <c r="M34" s="27" t="s">
        <v>25</v>
      </c>
      <c r="N34" s="27">
        <v>7.66</v>
      </c>
      <c r="O34" s="24">
        <v>19</v>
      </c>
      <c r="P34" s="24">
        <v>77</v>
      </c>
    </row>
    <row r="35" spans="1:16" ht="13.5" customHeight="1" x14ac:dyDescent="0.25">
      <c r="A35" s="7">
        <v>29</v>
      </c>
      <c r="B35" s="7" t="s">
        <v>605</v>
      </c>
      <c r="C35" s="8" t="s">
        <v>606</v>
      </c>
      <c r="D35" s="9" t="s">
        <v>607</v>
      </c>
      <c r="E35" s="27">
        <v>6.2</v>
      </c>
      <c r="F35" s="27">
        <v>8.3000000000000007</v>
      </c>
      <c r="G35" s="27">
        <v>8</v>
      </c>
      <c r="H35" s="27">
        <v>5.3</v>
      </c>
      <c r="I35" s="27">
        <v>8.8000000000000007</v>
      </c>
      <c r="J35" s="27">
        <v>7.3</v>
      </c>
      <c r="K35" s="27">
        <v>5.8</v>
      </c>
      <c r="L35" s="27" t="s">
        <v>25</v>
      </c>
      <c r="M35" s="27" t="s">
        <v>25</v>
      </c>
      <c r="N35" s="27">
        <v>7.1</v>
      </c>
      <c r="O35" s="24">
        <v>28</v>
      </c>
      <c r="P35" s="24">
        <v>97</v>
      </c>
    </row>
    <row r="36" spans="1:16" ht="13.5" customHeight="1" x14ac:dyDescent="0.25">
      <c r="A36" s="10">
        <v>30</v>
      </c>
      <c r="B36" s="10" t="s">
        <v>608</v>
      </c>
      <c r="C36" s="11" t="s">
        <v>609</v>
      </c>
      <c r="D36" s="12" t="s">
        <v>610</v>
      </c>
      <c r="E36" s="28">
        <v>7.2</v>
      </c>
      <c r="F36" s="28">
        <v>8.8000000000000007</v>
      </c>
      <c r="G36" s="28">
        <v>8.6</v>
      </c>
      <c r="H36" s="28">
        <v>6</v>
      </c>
      <c r="I36" s="28">
        <v>9</v>
      </c>
      <c r="J36" s="28">
        <v>8</v>
      </c>
      <c r="K36" s="28">
        <v>7.5</v>
      </c>
      <c r="L36" s="28" t="s">
        <v>25</v>
      </c>
      <c r="M36" s="28" t="s">
        <v>25</v>
      </c>
      <c r="N36" s="28">
        <v>7.87</v>
      </c>
      <c r="O36" s="25">
        <v>13</v>
      </c>
      <c r="P36" s="25">
        <v>59</v>
      </c>
    </row>
    <row r="37" spans="1:16" ht="13.5" customHeight="1" x14ac:dyDescent="0.25">
      <c r="A37" s="4">
        <v>31</v>
      </c>
      <c r="B37" s="4" t="s">
        <v>611</v>
      </c>
      <c r="C37" s="5" t="s">
        <v>612</v>
      </c>
      <c r="D37" s="6" t="s">
        <v>613</v>
      </c>
      <c r="E37" s="29">
        <v>7.8</v>
      </c>
      <c r="F37" s="29">
        <v>9</v>
      </c>
      <c r="G37" s="29">
        <v>7.2</v>
      </c>
      <c r="H37" s="29">
        <v>2.5</v>
      </c>
      <c r="I37" s="29">
        <v>7</v>
      </c>
      <c r="J37" s="29">
        <v>5.8</v>
      </c>
      <c r="K37" s="29">
        <v>8.3000000000000007</v>
      </c>
      <c r="L37" s="29" t="s">
        <v>25</v>
      </c>
      <c r="M37" s="29" t="s">
        <v>25</v>
      </c>
      <c r="N37" s="29">
        <v>6.8</v>
      </c>
      <c r="O37" s="23">
        <v>36</v>
      </c>
      <c r="P37" s="23">
        <v>114</v>
      </c>
    </row>
    <row r="38" spans="1:16" ht="13.5" customHeight="1" x14ac:dyDescent="0.25">
      <c r="A38" s="7">
        <v>32</v>
      </c>
      <c r="B38" s="7" t="s">
        <v>614</v>
      </c>
      <c r="C38" s="8" t="s">
        <v>615</v>
      </c>
      <c r="D38" s="9" t="s">
        <v>616</v>
      </c>
      <c r="E38" s="27">
        <v>6.4</v>
      </c>
      <c r="F38" s="27">
        <v>8.5</v>
      </c>
      <c r="G38" s="27">
        <v>6.6</v>
      </c>
      <c r="H38" s="27">
        <v>4</v>
      </c>
      <c r="I38" s="27">
        <v>7.5</v>
      </c>
      <c r="J38" s="27">
        <v>7.3</v>
      </c>
      <c r="K38" s="27">
        <v>5.8</v>
      </c>
      <c r="L38" s="27" t="s">
        <v>25</v>
      </c>
      <c r="M38" s="27" t="s">
        <v>25</v>
      </c>
      <c r="N38" s="27">
        <v>6.59</v>
      </c>
      <c r="O38" s="24">
        <v>39</v>
      </c>
      <c r="P38" s="24">
        <v>119</v>
      </c>
    </row>
    <row r="39" spans="1:16" ht="13.5" customHeight="1" x14ac:dyDescent="0.25">
      <c r="A39" s="7">
        <v>33</v>
      </c>
      <c r="B39" s="7" t="s">
        <v>617</v>
      </c>
      <c r="C39" s="8" t="s">
        <v>618</v>
      </c>
      <c r="D39" s="9" t="s">
        <v>619</v>
      </c>
      <c r="E39" s="27">
        <v>7.2</v>
      </c>
      <c r="F39" s="27">
        <v>6.8</v>
      </c>
      <c r="G39" s="27">
        <v>8</v>
      </c>
      <c r="H39" s="27">
        <v>3.8</v>
      </c>
      <c r="I39" s="27">
        <v>7.5</v>
      </c>
      <c r="J39" s="27">
        <v>7.5</v>
      </c>
      <c r="K39" s="27">
        <v>7.5</v>
      </c>
      <c r="L39" s="27" t="s">
        <v>25</v>
      </c>
      <c r="M39" s="27" t="s">
        <v>25</v>
      </c>
      <c r="N39" s="27">
        <v>6.9</v>
      </c>
      <c r="O39" s="24">
        <v>35</v>
      </c>
      <c r="P39" s="24">
        <v>111</v>
      </c>
    </row>
    <row r="40" spans="1:16" ht="13.5" customHeight="1" x14ac:dyDescent="0.25">
      <c r="A40" s="7">
        <v>34</v>
      </c>
      <c r="B40" s="7" t="s">
        <v>620</v>
      </c>
      <c r="C40" s="8" t="s">
        <v>621</v>
      </c>
      <c r="D40" s="9" t="s">
        <v>573</v>
      </c>
      <c r="E40" s="27">
        <v>7.5</v>
      </c>
      <c r="F40" s="27">
        <v>8.5</v>
      </c>
      <c r="G40" s="27">
        <v>7.9</v>
      </c>
      <c r="H40" s="27">
        <v>5.3</v>
      </c>
      <c r="I40" s="27">
        <v>6.8</v>
      </c>
      <c r="J40" s="27">
        <v>7.5</v>
      </c>
      <c r="K40" s="27">
        <v>9</v>
      </c>
      <c r="L40" s="27" t="s">
        <v>25</v>
      </c>
      <c r="M40" s="27" t="s">
        <v>25</v>
      </c>
      <c r="N40" s="27">
        <v>7.5</v>
      </c>
      <c r="O40" s="24">
        <v>22</v>
      </c>
      <c r="P40" s="24">
        <v>83</v>
      </c>
    </row>
    <row r="41" spans="1:16" ht="13.5" customHeight="1" x14ac:dyDescent="0.25">
      <c r="A41" s="10">
        <v>35</v>
      </c>
      <c r="B41" s="10" t="s">
        <v>622</v>
      </c>
      <c r="C41" s="11" t="s">
        <v>623</v>
      </c>
      <c r="D41" s="12" t="s">
        <v>624</v>
      </c>
      <c r="E41" s="28">
        <v>8.9</v>
      </c>
      <c r="F41" s="28">
        <v>8.8000000000000007</v>
      </c>
      <c r="G41" s="28">
        <v>9.3000000000000007</v>
      </c>
      <c r="H41" s="28">
        <v>6.8</v>
      </c>
      <c r="I41" s="28">
        <v>8.5</v>
      </c>
      <c r="J41" s="28">
        <v>7.3</v>
      </c>
      <c r="K41" s="28">
        <v>8.5</v>
      </c>
      <c r="L41" s="28" t="s">
        <v>25</v>
      </c>
      <c r="M41" s="28" t="s">
        <v>25</v>
      </c>
      <c r="N41" s="28">
        <v>8.3000000000000007</v>
      </c>
      <c r="O41" s="25">
        <v>7</v>
      </c>
      <c r="P41" s="25">
        <v>39</v>
      </c>
    </row>
    <row r="42" spans="1:16" ht="13.5" customHeight="1" x14ac:dyDescent="0.25">
      <c r="A42" s="4">
        <v>36</v>
      </c>
      <c r="B42" s="4" t="s">
        <v>625</v>
      </c>
      <c r="C42" s="5" t="s">
        <v>626</v>
      </c>
      <c r="D42" s="6" t="s">
        <v>627</v>
      </c>
      <c r="E42" s="29">
        <v>4.0999999999999996</v>
      </c>
      <c r="F42" s="29">
        <v>8.3000000000000007</v>
      </c>
      <c r="G42" s="29">
        <v>6.4</v>
      </c>
      <c r="H42" s="29">
        <v>4</v>
      </c>
      <c r="I42" s="29">
        <v>5.3</v>
      </c>
      <c r="J42" s="29">
        <v>5.3</v>
      </c>
      <c r="K42" s="29">
        <v>7.3</v>
      </c>
      <c r="L42" s="29" t="s">
        <v>25</v>
      </c>
      <c r="M42" s="29" t="s">
        <v>25</v>
      </c>
      <c r="N42" s="29">
        <v>5.81</v>
      </c>
      <c r="O42" s="23">
        <v>44</v>
      </c>
      <c r="P42" s="23">
        <v>133</v>
      </c>
    </row>
    <row r="43" spans="1:16" ht="13.5" customHeight="1" x14ac:dyDescent="0.25">
      <c r="A43" s="7">
        <v>37</v>
      </c>
      <c r="B43" s="7" t="s">
        <v>628</v>
      </c>
      <c r="C43" s="8" t="s">
        <v>629</v>
      </c>
      <c r="D43" s="9" t="s">
        <v>150</v>
      </c>
      <c r="E43" s="27">
        <v>3.8</v>
      </c>
      <c r="F43" s="27">
        <v>7.8</v>
      </c>
      <c r="G43" s="27">
        <v>4.0999999999999996</v>
      </c>
      <c r="H43" s="27">
        <v>3</v>
      </c>
      <c r="I43" s="27">
        <v>5.8</v>
      </c>
      <c r="J43" s="27">
        <v>6.6</v>
      </c>
      <c r="K43" s="27">
        <v>5.8</v>
      </c>
      <c r="L43" s="27" t="s">
        <v>25</v>
      </c>
      <c r="M43" s="27" t="s">
        <v>25</v>
      </c>
      <c r="N43" s="27">
        <v>5.27</v>
      </c>
      <c r="O43" s="24">
        <v>47</v>
      </c>
      <c r="P43" s="24">
        <v>137</v>
      </c>
    </row>
    <row r="44" spans="1:16" ht="13.5" customHeight="1" x14ac:dyDescent="0.25">
      <c r="A44" s="7">
        <v>38</v>
      </c>
      <c r="B44" s="7" t="s">
        <v>630</v>
      </c>
      <c r="C44" s="8" t="s">
        <v>631</v>
      </c>
      <c r="D44" s="9" t="s">
        <v>336</v>
      </c>
      <c r="E44" s="27">
        <v>4.2</v>
      </c>
      <c r="F44" s="27">
        <v>8</v>
      </c>
      <c r="G44" s="27">
        <v>5.3</v>
      </c>
      <c r="H44" s="27">
        <v>5</v>
      </c>
      <c r="I44" s="27">
        <v>7</v>
      </c>
      <c r="J44" s="27">
        <v>6.3</v>
      </c>
      <c r="K44" s="27">
        <v>6.5</v>
      </c>
      <c r="L44" s="27" t="s">
        <v>25</v>
      </c>
      <c r="M44" s="27" t="s">
        <v>25</v>
      </c>
      <c r="N44" s="27">
        <v>6.04</v>
      </c>
      <c r="O44" s="24">
        <v>43</v>
      </c>
      <c r="P44" s="24">
        <v>128</v>
      </c>
    </row>
    <row r="45" spans="1:16" ht="13.5" customHeight="1" x14ac:dyDescent="0.25">
      <c r="A45" s="7">
        <v>39</v>
      </c>
      <c r="B45" s="7" t="s">
        <v>632</v>
      </c>
      <c r="C45" s="8" t="s">
        <v>633</v>
      </c>
      <c r="D45" s="9" t="s">
        <v>634</v>
      </c>
      <c r="E45" s="27">
        <v>7.3</v>
      </c>
      <c r="F45" s="27">
        <v>6</v>
      </c>
      <c r="G45" s="27">
        <v>5.8</v>
      </c>
      <c r="H45" s="27">
        <v>4.5</v>
      </c>
      <c r="I45" s="27">
        <v>6.5</v>
      </c>
      <c r="J45" s="27">
        <v>5</v>
      </c>
      <c r="K45" s="27">
        <v>4.8</v>
      </c>
      <c r="L45" s="27" t="s">
        <v>25</v>
      </c>
      <c r="M45" s="27" t="s">
        <v>25</v>
      </c>
      <c r="N45" s="27">
        <v>5.7</v>
      </c>
      <c r="O45" s="24">
        <v>46</v>
      </c>
      <c r="P45" s="24">
        <v>135</v>
      </c>
    </row>
    <row r="46" spans="1:16" ht="13.5" customHeight="1" x14ac:dyDescent="0.25">
      <c r="A46" s="10">
        <v>40</v>
      </c>
      <c r="B46" s="10" t="s">
        <v>635</v>
      </c>
      <c r="C46" s="11" t="s">
        <v>636</v>
      </c>
      <c r="D46" s="12" t="s">
        <v>637</v>
      </c>
      <c r="E46" s="28">
        <v>7</v>
      </c>
      <c r="F46" s="28">
        <v>7.3</v>
      </c>
      <c r="G46" s="28">
        <v>7.1</v>
      </c>
      <c r="H46" s="28">
        <v>5.5</v>
      </c>
      <c r="I46" s="28">
        <v>7.5</v>
      </c>
      <c r="J46" s="28">
        <v>7</v>
      </c>
      <c r="K46" s="28">
        <v>7.3</v>
      </c>
      <c r="L46" s="28" t="s">
        <v>25</v>
      </c>
      <c r="M46" s="28" t="s">
        <v>25</v>
      </c>
      <c r="N46" s="28">
        <v>6.96</v>
      </c>
      <c r="O46" s="25">
        <v>31</v>
      </c>
      <c r="P46" s="25">
        <v>105</v>
      </c>
    </row>
    <row r="47" spans="1:16" ht="13.5" customHeight="1" x14ac:dyDescent="0.25">
      <c r="A47" s="4">
        <v>41</v>
      </c>
      <c r="B47" s="4" t="s">
        <v>638</v>
      </c>
      <c r="C47" s="5" t="s">
        <v>255</v>
      </c>
      <c r="D47" s="6" t="s">
        <v>639</v>
      </c>
      <c r="E47" s="29">
        <v>7.4</v>
      </c>
      <c r="F47" s="29">
        <v>9.3000000000000007</v>
      </c>
      <c r="G47" s="29">
        <v>7.9</v>
      </c>
      <c r="H47" s="29">
        <v>5.8</v>
      </c>
      <c r="I47" s="29">
        <v>7.5</v>
      </c>
      <c r="J47" s="29">
        <v>7.3</v>
      </c>
      <c r="K47" s="29">
        <v>7</v>
      </c>
      <c r="L47" s="29" t="s">
        <v>25</v>
      </c>
      <c r="M47" s="29" t="s">
        <v>25</v>
      </c>
      <c r="N47" s="29">
        <v>7.46</v>
      </c>
      <c r="O47" s="23">
        <v>23</v>
      </c>
      <c r="P47" s="23">
        <v>85</v>
      </c>
    </row>
    <row r="48" spans="1:16" ht="13.5" customHeight="1" x14ac:dyDescent="0.25">
      <c r="A48" s="7">
        <v>42</v>
      </c>
      <c r="B48" s="7" t="s">
        <v>640</v>
      </c>
      <c r="C48" s="8" t="s">
        <v>641</v>
      </c>
      <c r="D48" s="9" t="s">
        <v>642</v>
      </c>
      <c r="E48" s="27">
        <v>7.1</v>
      </c>
      <c r="F48" s="27">
        <v>8.5</v>
      </c>
      <c r="G48" s="27">
        <v>5.4</v>
      </c>
      <c r="H48" s="27">
        <v>3.8</v>
      </c>
      <c r="I48" s="27">
        <v>5.5</v>
      </c>
      <c r="J48" s="27">
        <v>6.8</v>
      </c>
      <c r="K48" s="27">
        <v>8.3000000000000007</v>
      </c>
      <c r="L48" s="27" t="s">
        <v>25</v>
      </c>
      <c r="M48" s="27" t="s">
        <v>25</v>
      </c>
      <c r="N48" s="27">
        <v>6.49</v>
      </c>
      <c r="O48" s="24">
        <v>40</v>
      </c>
      <c r="P48" s="24">
        <v>120</v>
      </c>
    </row>
    <row r="49" spans="1:16" ht="13.5" customHeight="1" x14ac:dyDescent="0.25">
      <c r="A49" s="7">
        <v>43</v>
      </c>
      <c r="B49" s="7" t="s">
        <v>643</v>
      </c>
      <c r="C49" s="8" t="s">
        <v>644</v>
      </c>
      <c r="D49" s="9" t="s">
        <v>645</v>
      </c>
      <c r="E49" s="27">
        <v>8.3000000000000007</v>
      </c>
      <c r="F49" s="27">
        <v>9</v>
      </c>
      <c r="G49" s="27">
        <v>7.8</v>
      </c>
      <c r="H49" s="27">
        <v>6</v>
      </c>
      <c r="I49" s="27">
        <v>8.3000000000000007</v>
      </c>
      <c r="J49" s="27">
        <v>6.8</v>
      </c>
      <c r="K49" s="27">
        <v>9.5</v>
      </c>
      <c r="L49" s="27" t="s">
        <v>25</v>
      </c>
      <c r="M49" s="27" t="s">
        <v>25</v>
      </c>
      <c r="N49" s="27">
        <v>7.96</v>
      </c>
      <c r="O49" s="24">
        <v>10</v>
      </c>
      <c r="P49" s="24">
        <v>53</v>
      </c>
    </row>
    <row r="50" spans="1:16" ht="13.5" customHeight="1" x14ac:dyDescent="0.25">
      <c r="A50" s="7">
        <v>44</v>
      </c>
      <c r="B50" s="7" t="s">
        <v>646</v>
      </c>
      <c r="C50" s="8" t="s">
        <v>647</v>
      </c>
      <c r="D50" s="9" t="s">
        <v>431</v>
      </c>
      <c r="E50" s="27">
        <v>7.6</v>
      </c>
      <c r="F50" s="27">
        <v>8</v>
      </c>
      <c r="G50" s="27">
        <v>7.1</v>
      </c>
      <c r="H50" s="27">
        <v>3.8</v>
      </c>
      <c r="I50" s="27">
        <v>7</v>
      </c>
      <c r="J50" s="27">
        <v>6.7</v>
      </c>
      <c r="K50" s="27">
        <v>5</v>
      </c>
      <c r="L50" s="27" t="s">
        <v>25</v>
      </c>
      <c r="M50" s="27" t="s">
        <v>25</v>
      </c>
      <c r="N50" s="27">
        <v>6.46</v>
      </c>
      <c r="O50" s="24">
        <v>41</v>
      </c>
      <c r="P50" s="24">
        <v>121</v>
      </c>
    </row>
    <row r="51" spans="1:16" ht="13.5" customHeight="1" x14ac:dyDescent="0.25">
      <c r="A51" s="10">
        <v>45</v>
      </c>
      <c r="B51" s="10" t="s">
        <v>648</v>
      </c>
      <c r="C51" s="11" t="s">
        <v>649</v>
      </c>
      <c r="D51" s="12" t="s">
        <v>567</v>
      </c>
      <c r="E51" s="28">
        <v>7.9</v>
      </c>
      <c r="F51" s="28">
        <v>7.8</v>
      </c>
      <c r="G51" s="28">
        <v>7.9</v>
      </c>
      <c r="H51" s="28">
        <v>7.3</v>
      </c>
      <c r="I51" s="28">
        <v>8.8000000000000007</v>
      </c>
      <c r="J51" s="28">
        <v>8</v>
      </c>
      <c r="K51" s="28">
        <v>9</v>
      </c>
      <c r="L51" s="28" t="s">
        <v>25</v>
      </c>
      <c r="M51" s="28" t="s">
        <v>25</v>
      </c>
      <c r="N51" s="28">
        <v>8.1</v>
      </c>
      <c r="O51" s="25">
        <v>8</v>
      </c>
      <c r="P51" s="25">
        <v>46</v>
      </c>
    </row>
    <row r="52" spans="1:16" ht="13.5" customHeight="1" x14ac:dyDescent="0.25">
      <c r="A52" s="4">
        <v>46</v>
      </c>
      <c r="B52" s="4" t="s">
        <v>650</v>
      </c>
      <c r="C52" s="5" t="s">
        <v>651</v>
      </c>
      <c r="D52" s="6" t="s">
        <v>426</v>
      </c>
      <c r="E52" s="29">
        <v>7.6</v>
      </c>
      <c r="F52" s="29">
        <v>8.8000000000000007</v>
      </c>
      <c r="G52" s="29">
        <v>7.3</v>
      </c>
      <c r="H52" s="29">
        <v>3</v>
      </c>
      <c r="I52" s="29">
        <v>8.5</v>
      </c>
      <c r="J52" s="29">
        <v>7.3</v>
      </c>
      <c r="K52" s="29">
        <v>6.3</v>
      </c>
      <c r="L52" s="29" t="s">
        <v>25</v>
      </c>
      <c r="M52" s="29" t="s">
        <v>25</v>
      </c>
      <c r="N52" s="29">
        <v>6.97</v>
      </c>
      <c r="O52" s="23">
        <v>30</v>
      </c>
      <c r="P52" s="23">
        <v>103</v>
      </c>
    </row>
    <row r="53" spans="1:16" ht="13.5" customHeight="1" x14ac:dyDescent="0.25">
      <c r="A53" s="7">
        <v>47</v>
      </c>
      <c r="B53" s="7" t="s">
        <v>652</v>
      </c>
      <c r="C53" s="8" t="s">
        <v>653</v>
      </c>
      <c r="D53" s="9" t="s">
        <v>654</v>
      </c>
      <c r="E53" s="27">
        <v>8.1999999999999993</v>
      </c>
      <c r="F53" s="27">
        <v>9</v>
      </c>
      <c r="G53" s="27">
        <v>9</v>
      </c>
      <c r="H53" s="27">
        <v>8.3000000000000007</v>
      </c>
      <c r="I53" s="27">
        <v>9</v>
      </c>
      <c r="J53" s="27">
        <v>9</v>
      </c>
      <c r="K53" s="27">
        <v>9.5</v>
      </c>
      <c r="L53" s="27" t="s">
        <v>25</v>
      </c>
      <c r="M53" s="27" t="s">
        <v>25</v>
      </c>
      <c r="N53" s="27">
        <v>8.86</v>
      </c>
      <c r="O53" s="24">
        <v>2</v>
      </c>
      <c r="P53" s="24">
        <v>11</v>
      </c>
    </row>
    <row r="54" spans="1:16" ht="13.5" customHeight="1" x14ac:dyDescent="0.25">
      <c r="A54" s="7">
        <v>48</v>
      </c>
      <c r="B54" s="7" t="s">
        <v>655</v>
      </c>
      <c r="C54" s="8" t="s">
        <v>656</v>
      </c>
      <c r="D54" s="9" t="s">
        <v>562</v>
      </c>
      <c r="E54" s="27">
        <v>8.3000000000000007</v>
      </c>
      <c r="F54" s="27">
        <v>7.5</v>
      </c>
      <c r="G54" s="27">
        <v>7.7</v>
      </c>
      <c r="H54" s="27">
        <v>6</v>
      </c>
      <c r="I54" s="27">
        <v>9</v>
      </c>
      <c r="J54" s="27">
        <v>8</v>
      </c>
      <c r="K54" s="27">
        <v>8</v>
      </c>
      <c r="L54" s="27" t="s">
        <v>25</v>
      </c>
      <c r="M54" s="27" t="s">
        <v>25</v>
      </c>
      <c r="N54" s="27">
        <v>7.79</v>
      </c>
      <c r="O54" s="24">
        <v>16</v>
      </c>
      <c r="P54" s="24">
        <v>65</v>
      </c>
    </row>
    <row r="55" spans="1:16" ht="13.5" customHeight="1" x14ac:dyDescent="0.25">
      <c r="A55" s="7">
        <v>49</v>
      </c>
      <c r="B55" s="7" t="s">
        <v>657</v>
      </c>
      <c r="C55" s="8" t="s">
        <v>658</v>
      </c>
      <c r="D55" s="9" t="s">
        <v>659</v>
      </c>
      <c r="E55" s="27">
        <v>6.5</v>
      </c>
      <c r="F55" s="27">
        <v>8</v>
      </c>
      <c r="G55" s="27">
        <v>9.3000000000000007</v>
      </c>
      <c r="H55" s="27">
        <v>7.8</v>
      </c>
      <c r="I55" s="27">
        <v>8.3000000000000007</v>
      </c>
      <c r="J55" s="27">
        <v>6.8</v>
      </c>
      <c r="K55" s="27">
        <v>7</v>
      </c>
      <c r="L55" s="27" t="s">
        <v>25</v>
      </c>
      <c r="M55" s="27" t="s">
        <v>25</v>
      </c>
      <c r="N55" s="27">
        <v>7.67</v>
      </c>
      <c r="O55" s="24">
        <v>18</v>
      </c>
      <c r="P55" s="24">
        <v>74</v>
      </c>
    </row>
    <row r="56" spans="1:16" ht="13.5" customHeight="1" x14ac:dyDescent="0.25">
      <c r="A56" s="17">
        <v>50</v>
      </c>
      <c r="B56" s="17" t="s">
        <v>660</v>
      </c>
      <c r="C56" s="18" t="s">
        <v>661</v>
      </c>
      <c r="D56" s="19" t="s">
        <v>662</v>
      </c>
      <c r="E56" s="30">
        <v>6.6</v>
      </c>
      <c r="F56" s="30">
        <v>7.3</v>
      </c>
      <c r="G56" s="30">
        <v>4.9000000000000004</v>
      </c>
      <c r="H56" s="30">
        <v>6.8</v>
      </c>
      <c r="I56" s="30">
        <v>6</v>
      </c>
      <c r="J56" s="30">
        <v>5</v>
      </c>
      <c r="K56" s="30">
        <v>3.8</v>
      </c>
      <c r="L56" s="30" t="s">
        <v>25</v>
      </c>
      <c r="M56" s="30" t="s">
        <v>25</v>
      </c>
      <c r="N56" s="30">
        <v>5.77</v>
      </c>
      <c r="O56" s="26">
        <v>45</v>
      </c>
      <c r="P56" s="26">
        <v>134</v>
      </c>
    </row>
    <row r="57" spans="1:16" ht="13.5" customHeight="1" x14ac:dyDescent="0.25">
      <c r="A57" s="38" t="s">
        <v>171</v>
      </c>
      <c r="B57" s="39"/>
      <c r="C57" s="39"/>
      <c r="D57" s="40"/>
      <c r="E57" s="32">
        <f>IFERROR(AVERAGE(E7:E56),"")</f>
        <v>7.1880000000000015</v>
      </c>
      <c r="F57" s="32">
        <f t="shared" ref="F57:M57" si="0">IFERROR(AVERAGE(F7:F56),"")</f>
        <v>8.0520000000000032</v>
      </c>
      <c r="G57" s="32">
        <f t="shared" si="0"/>
        <v>7.4899999999999984</v>
      </c>
      <c r="H57" s="32">
        <f t="shared" si="0"/>
        <v>5.264000000000002</v>
      </c>
      <c r="I57" s="32">
        <f t="shared" si="0"/>
        <v>7.7420000000000027</v>
      </c>
      <c r="J57" s="32">
        <f t="shared" si="0"/>
        <v>7.0220000000000029</v>
      </c>
      <c r="K57" s="32">
        <f t="shared" si="0"/>
        <v>7.4122448979591873</v>
      </c>
      <c r="L57" s="32" t="str">
        <f t="shared" si="0"/>
        <v/>
      </c>
      <c r="M57" s="32" t="str">
        <f t="shared" si="0"/>
        <v/>
      </c>
      <c r="N57" s="32"/>
      <c r="O57" s="33"/>
      <c r="P57" s="33"/>
    </row>
    <row r="58" spans="1:16" ht="13.5" customHeight="1" x14ac:dyDescent="0.25">
      <c r="A58" s="38" t="s">
        <v>172</v>
      </c>
      <c r="B58" s="39"/>
      <c r="C58" s="39"/>
      <c r="D58" s="40"/>
      <c r="E58" s="32">
        <v>6.5152400835073125</v>
      </c>
      <c r="F58" s="32">
        <v>7.3983298538622293</v>
      </c>
      <c r="G58" s="32">
        <v>6.6331236897274692</v>
      </c>
      <c r="H58" s="32">
        <v>5.3674107142857022</v>
      </c>
      <c r="I58" s="32">
        <v>7.7913419913419792</v>
      </c>
      <c r="J58" s="32">
        <v>6.7707395498392193</v>
      </c>
      <c r="K58" s="32">
        <v>6.6966457023061015</v>
      </c>
      <c r="L58" s="32"/>
      <c r="M58" s="32"/>
      <c r="N58" s="32"/>
      <c r="O58" s="33"/>
      <c r="P58" s="33"/>
    </row>
    <row r="59" spans="1:16" ht="15" customHeight="1" x14ac:dyDescent="0.25">
      <c r="A59" s="37" t="s">
        <v>173</v>
      </c>
      <c r="B59" s="37"/>
      <c r="C59" s="37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spans="1:16" ht="15" customHeight="1" x14ac:dyDescent="0.25">
      <c r="A60" s="41" t="s">
        <v>174</v>
      </c>
      <c r="B60" s="41"/>
      <c r="C60" s="41"/>
      <c r="D60" s="15"/>
      <c r="E60" s="15"/>
      <c r="F60" s="15"/>
      <c r="G60" s="42" t="str">
        <f ca="1">"Hải Phòng, ngày "&amp;TEXT(DAY(NOW()),"00") &amp;" tháng "&amp;MONTH(NOW())&amp;" năm "&amp;YEAR(NOW())</f>
        <v>Hải Phòng, ngày 14 tháng 11 năm 2023</v>
      </c>
      <c r="H60" s="42"/>
      <c r="I60" s="42"/>
      <c r="J60" s="42"/>
      <c r="K60" s="42"/>
      <c r="L60" s="42"/>
      <c r="M60" s="42"/>
      <c r="N60" s="42"/>
      <c r="O60" s="42"/>
      <c r="P60" s="42"/>
    </row>
    <row r="61" spans="1:16" ht="15" customHeight="1" x14ac:dyDescent="0.25">
      <c r="A61" s="15"/>
      <c r="B61" s="15"/>
      <c r="C61" s="15"/>
      <c r="D61" s="15"/>
      <c r="E61" s="15"/>
      <c r="F61" s="15"/>
      <c r="G61" s="41" t="s">
        <v>175</v>
      </c>
      <c r="H61" s="41"/>
      <c r="I61" s="41"/>
      <c r="J61" s="41"/>
      <c r="K61" s="41"/>
      <c r="L61" s="41"/>
      <c r="M61" s="41"/>
      <c r="N61" s="41"/>
      <c r="O61" s="41"/>
      <c r="P61" s="41"/>
    </row>
    <row r="62" spans="1:16" ht="15" customHeight="1" x14ac:dyDescent="0.2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</row>
    <row r="63" spans="1:16" ht="15" customHeight="1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</row>
    <row r="64" spans="1:16" ht="15" customHeight="1" x14ac:dyDescent="0.25">
      <c r="A64" s="15"/>
      <c r="B64" s="15"/>
      <c r="C64" s="16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</row>
    <row r="65" spans="1:16" ht="15" customHeight="1" x14ac:dyDescent="0.2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</row>
    <row r="66" spans="1:16" ht="15" customHeight="1" x14ac:dyDescent="0.25">
      <c r="A66" s="43" t="s">
        <v>176</v>
      </c>
      <c r="B66" s="43"/>
      <c r="C66" s="43"/>
      <c r="D66" s="15"/>
      <c r="E66" s="15"/>
      <c r="F66" s="15"/>
      <c r="G66" s="43" t="s">
        <v>177</v>
      </c>
      <c r="H66" s="43"/>
      <c r="I66" s="43"/>
      <c r="J66" s="43"/>
      <c r="K66" s="43"/>
      <c r="L66" s="43"/>
      <c r="M66" s="43"/>
      <c r="N66" s="43"/>
      <c r="O66" s="43"/>
      <c r="P66" s="43"/>
    </row>
    <row r="68" spans="1:16" ht="3.75" customHeight="1" x14ac:dyDescent="0.25">
      <c r="D68" s="20"/>
      <c r="E68" s="21" t="s">
        <v>10</v>
      </c>
      <c r="F68" s="21" t="s">
        <v>11</v>
      </c>
      <c r="G68" s="21" t="s">
        <v>12</v>
      </c>
      <c r="H68" s="21" t="s">
        <v>13</v>
      </c>
      <c r="I68" s="21" t="s">
        <v>14</v>
      </c>
      <c r="J68" s="21" t="s">
        <v>15</v>
      </c>
      <c r="K68" s="21" t="s">
        <v>16</v>
      </c>
      <c r="L68" s="21" t="s">
        <v>17</v>
      </c>
      <c r="M68" s="21" t="s">
        <v>18</v>
      </c>
      <c r="N68" s="21"/>
      <c r="O68" s="21"/>
    </row>
    <row r="69" spans="1:16" ht="3.75" customHeight="1" x14ac:dyDescent="0.25">
      <c r="D69" s="20" t="str">
        <f>A57</f>
        <v>TB lớp</v>
      </c>
      <c r="E69" s="20">
        <f t="shared" ref="E69:M69" si="1">E57</f>
        <v>7.1880000000000015</v>
      </c>
      <c r="F69" s="20">
        <f t="shared" si="1"/>
        <v>8.0520000000000032</v>
      </c>
      <c r="G69" s="20">
        <f t="shared" si="1"/>
        <v>7.4899999999999984</v>
      </c>
      <c r="H69" s="20">
        <f t="shared" si="1"/>
        <v>5.264000000000002</v>
      </c>
      <c r="I69" s="20">
        <f t="shared" si="1"/>
        <v>7.7420000000000027</v>
      </c>
      <c r="J69" s="20">
        <f t="shared" si="1"/>
        <v>7.0220000000000029</v>
      </c>
      <c r="K69" s="20">
        <f t="shared" si="1"/>
        <v>7.4122448979591873</v>
      </c>
      <c r="L69" s="20" t="str">
        <f t="shared" si="1"/>
        <v/>
      </c>
      <c r="M69" s="20" t="str">
        <f t="shared" si="1"/>
        <v/>
      </c>
      <c r="N69" s="20"/>
      <c r="O69" s="20"/>
    </row>
    <row r="70" spans="1:16" ht="3.75" customHeight="1" x14ac:dyDescent="0.25">
      <c r="D70" s="20" t="str">
        <f>A58</f>
        <v>TB khối</v>
      </c>
      <c r="E70" s="20">
        <f t="shared" ref="E70:M70" si="2">E58</f>
        <v>6.5152400835073125</v>
      </c>
      <c r="F70" s="20">
        <f t="shared" si="2"/>
        <v>7.3983298538622293</v>
      </c>
      <c r="G70" s="20">
        <f t="shared" si="2"/>
        <v>6.6331236897274692</v>
      </c>
      <c r="H70" s="20">
        <f t="shared" si="2"/>
        <v>5.3674107142857022</v>
      </c>
      <c r="I70" s="20">
        <f t="shared" si="2"/>
        <v>7.7913419913419792</v>
      </c>
      <c r="J70" s="20">
        <f t="shared" si="2"/>
        <v>6.7707395498392193</v>
      </c>
      <c r="K70" s="20">
        <f t="shared" si="2"/>
        <v>6.6966457023061015</v>
      </c>
      <c r="L70" s="20">
        <f t="shared" si="2"/>
        <v>0</v>
      </c>
      <c r="M70" s="20">
        <f t="shared" si="2"/>
        <v>0</v>
      </c>
      <c r="N70" s="20"/>
      <c r="O70" s="20"/>
    </row>
  </sheetData>
  <sheetProtection selectLockedCells="1" selectUnlockedCells="1"/>
  <sortState xmlns:xlrd2="http://schemas.microsoft.com/office/spreadsheetml/2017/richdata2" ref="A4:S997">
    <sortCondition ref="D3"/>
  </sortState>
  <dataConsolidate>
    <dataRefs count="1">
      <dataRef ref="A1:A22" sheet="MA" r:id="rId1"/>
    </dataRefs>
  </dataConsolidate>
  <mergeCells count="12">
    <mergeCell ref="A60:C60"/>
    <mergeCell ref="G60:P60"/>
    <mergeCell ref="G61:P61"/>
    <mergeCell ref="A66:C66"/>
    <mergeCell ref="G66:P66"/>
    <mergeCell ref="F3:P3"/>
    <mergeCell ref="A1:E1"/>
    <mergeCell ref="A2:E2"/>
    <mergeCell ref="F2:P2"/>
    <mergeCell ref="A59:C59"/>
    <mergeCell ref="A57:D57"/>
    <mergeCell ref="A58:D58"/>
  </mergeCells>
  <printOptions horizontalCentered="1"/>
  <pageMargins left="0.51" right="0.19" top="0.21" bottom="0.14000000000000001" header="0.16" footer="0.09"/>
  <pageSetup paperSize="9" scale="85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P70"/>
  <sheetViews>
    <sheetView showGridLines="0" showWhiteSpace="0" view="pageLayout" topLeftCell="A19" zoomScaleNormal="100" workbookViewId="0">
      <selection activeCell="A7" sqref="A7:P52"/>
    </sheetView>
  </sheetViews>
  <sheetFormatPr defaultRowHeight="15" x14ac:dyDescent="0.25"/>
  <cols>
    <col min="1" max="1" width="4.85546875" customWidth="1"/>
    <col min="2" max="2" width="7.7109375" customWidth="1"/>
    <col min="3" max="3" width="24.42578125" customWidth="1"/>
    <col min="4" max="4" width="11.42578125" customWidth="1"/>
    <col min="5" max="16" width="5.28515625" customWidth="1"/>
  </cols>
  <sheetData>
    <row r="1" spans="1:16" ht="15" customHeight="1" x14ac:dyDescent="0.25">
      <c r="A1" s="35" t="s">
        <v>0</v>
      </c>
      <c r="B1" s="35"/>
      <c r="C1" s="35"/>
      <c r="D1" s="35"/>
      <c r="E1" s="35"/>
      <c r="H1" s="1"/>
    </row>
    <row r="2" spans="1:16" ht="17.25" customHeight="1" x14ac:dyDescent="0.3">
      <c r="A2" s="35" t="s">
        <v>1</v>
      </c>
      <c r="B2" s="35"/>
      <c r="C2" s="35"/>
      <c r="D2" s="35"/>
      <c r="E2" s="35"/>
      <c r="F2" s="36" t="s">
        <v>2</v>
      </c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6" ht="15" customHeight="1" x14ac:dyDescent="0.25">
      <c r="F3" s="35" t="s">
        <v>3</v>
      </c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6" ht="15" customHeight="1" x14ac:dyDescent="0.25">
      <c r="B4" s="2" t="s">
        <v>4</v>
      </c>
      <c r="C4" s="3" t="s">
        <v>663</v>
      </c>
    </row>
    <row r="6" spans="1:16" ht="15" customHeight="1" x14ac:dyDescent="0.25">
      <c r="A6" s="14" t="s">
        <v>6</v>
      </c>
      <c r="B6" s="13" t="s">
        <v>7</v>
      </c>
      <c r="C6" s="13" t="s">
        <v>8</v>
      </c>
      <c r="D6" s="13" t="s">
        <v>9</v>
      </c>
      <c r="E6" s="22" t="s">
        <v>10</v>
      </c>
      <c r="F6" s="22" t="s">
        <v>11</v>
      </c>
      <c r="G6" s="22" t="s">
        <v>12</v>
      </c>
      <c r="H6" s="22" t="s">
        <v>13</v>
      </c>
      <c r="I6" s="22" t="s">
        <v>14</v>
      </c>
      <c r="J6" s="22" t="s">
        <v>15</v>
      </c>
      <c r="K6" s="22" t="s">
        <v>16</v>
      </c>
      <c r="L6" s="22" t="s">
        <v>17</v>
      </c>
      <c r="M6" s="22" t="s">
        <v>18</v>
      </c>
      <c r="N6" s="22" t="s">
        <v>19</v>
      </c>
      <c r="O6" s="22" t="s">
        <v>20</v>
      </c>
      <c r="P6" s="22" t="s">
        <v>21</v>
      </c>
    </row>
    <row r="7" spans="1:16" ht="15" customHeight="1" x14ac:dyDescent="0.25">
      <c r="A7" s="4">
        <v>1</v>
      </c>
      <c r="B7" s="29" t="s">
        <v>664</v>
      </c>
      <c r="C7" s="31" t="s">
        <v>665</v>
      </c>
      <c r="D7" s="29" t="s">
        <v>441</v>
      </c>
      <c r="E7" s="29">
        <v>8.4</v>
      </c>
      <c r="F7" s="29">
        <v>7.5</v>
      </c>
      <c r="G7" s="29">
        <v>8.1999999999999993</v>
      </c>
      <c r="H7" s="29" t="s">
        <v>25</v>
      </c>
      <c r="I7" s="29">
        <v>8.5</v>
      </c>
      <c r="J7" s="29" t="s">
        <v>25</v>
      </c>
      <c r="K7" s="29">
        <v>7.3</v>
      </c>
      <c r="L7" s="29">
        <v>9.8000000000000007</v>
      </c>
      <c r="M7" s="29">
        <v>9</v>
      </c>
      <c r="N7" s="29">
        <v>8.39</v>
      </c>
      <c r="O7" s="23" t="s">
        <v>25</v>
      </c>
      <c r="P7" s="23" t="s">
        <v>25</v>
      </c>
    </row>
    <row r="8" spans="1:16" ht="13.5" customHeight="1" x14ac:dyDescent="0.25">
      <c r="A8" s="7">
        <v>2</v>
      </c>
      <c r="B8" s="7" t="s">
        <v>666</v>
      </c>
      <c r="C8" s="8" t="s">
        <v>667</v>
      </c>
      <c r="D8" s="9" t="s">
        <v>668</v>
      </c>
      <c r="E8" s="27">
        <v>8.8000000000000007</v>
      </c>
      <c r="F8" s="27">
        <v>8</v>
      </c>
      <c r="G8" s="27">
        <v>8.3000000000000007</v>
      </c>
      <c r="H8" s="27" t="s">
        <v>25</v>
      </c>
      <c r="I8" s="27">
        <v>8.5</v>
      </c>
      <c r="J8" s="27" t="s">
        <v>25</v>
      </c>
      <c r="K8" s="27">
        <v>8.5</v>
      </c>
      <c r="L8" s="27">
        <v>9.3000000000000007</v>
      </c>
      <c r="M8" s="27">
        <v>9.3000000000000007</v>
      </c>
      <c r="N8" s="27">
        <v>8.67</v>
      </c>
      <c r="O8" s="24" t="s">
        <v>25</v>
      </c>
      <c r="P8" s="24" t="s">
        <v>25</v>
      </c>
    </row>
    <row r="9" spans="1:16" ht="13.5" customHeight="1" x14ac:dyDescent="0.25">
      <c r="A9" s="7">
        <v>3</v>
      </c>
      <c r="B9" s="7" t="s">
        <v>669</v>
      </c>
      <c r="C9" s="8" t="s">
        <v>670</v>
      </c>
      <c r="D9" s="9" t="s">
        <v>592</v>
      </c>
      <c r="E9" s="27">
        <v>8.6</v>
      </c>
      <c r="F9" s="27">
        <v>8</v>
      </c>
      <c r="G9" s="27">
        <v>5.8</v>
      </c>
      <c r="H9" s="27" t="s">
        <v>25</v>
      </c>
      <c r="I9" s="27">
        <v>8.8000000000000007</v>
      </c>
      <c r="J9" s="27" t="s">
        <v>25</v>
      </c>
      <c r="K9" s="27">
        <v>7.5</v>
      </c>
      <c r="L9" s="27">
        <v>9.3000000000000007</v>
      </c>
      <c r="M9" s="27">
        <v>8</v>
      </c>
      <c r="N9" s="27">
        <v>8</v>
      </c>
      <c r="O9" s="24" t="s">
        <v>25</v>
      </c>
      <c r="P9" s="24" t="s">
        <v>25</v>
      </c>
    </row>
    <row r="10" spans="1:16" ht="13.5" customHeight="1" x14ac:dyDescent="0.25">
      <c r="A10" s="7">
        <v>4</v>
      </c>
      <c r="B10" s="7" t="s">
        <v>671</v>
      </c>
      <c r="C10" s="8" t="s">
        <v>672</v>
      </c>
      <c r="D10" s="9" t="s">
        <v>467</v>
      </c>
      <c r="E10" s="27">
        <v>8.8000000000000007</v>
      </c>
      <c r="F10" s="27">
        <v>8.8000000000000007</v>
      </c>
      <c r="G10" s="27">
        <v>8.6999999999999993</v>
      </c>
      <c r="H10" s="27" t="s">
        <v>25</v>
      </c>
      <c r="I10" s="27">
        <v>8.5</v>
      </c>
      <c r="J10" s="27" t="s">
        <v>25</v>
      </c>
      <c r="K10" s="27">
        <v>9</v>
      </c>
      <c r="L10" s="27">
        <v>9.8000000000000007</v>
      </c>
      <c r="M10" s="27">
        <v>7.8</v>
      </c>
      <c r="N10" s="27">
        <v>8.77</v>
      </c>
      <c r="O10" s="24" t="s">
        <v>25</v>
      </c>
      <c r="P10" s="24" t="s">
        <v>25</v>
      </c>
    </row>
    <row r="11" spans="1:16" ht="13.5" customHeight="1" x14ac:dyDescent="0.25">
      <c r="A11" s="10">
        <v>5</v>
      </c>
      <c r="B11" s="10" t="s">
        <v>673</v>
      </c>
      <c r="C11" s="11" t="s">
        <v>674</v>
      </c>
      <c r="D11" s="12" t="s">
        <v>675</v>
      </c>
      <c r="E11" s="28">
        <v>7.5</v>
      </c>
      <c r="F11" s="28">
        <v>7.8</v>
      </c>
      <c r="G11" s="28">
        <v>5.0999999999999996</v>
      </c>
      <c r="H11" s="28" t="s">
        <v>25</v>
      </c>
      <c r="I11" s="28">
        <v>7</v>
      </c>
      <c r="J11" s="28" t="s">
        <v>25</v>
      </c>
      <c r="K11" s="28">
        <v>6.8</v>
      </c>
      <c r="L11" s="28">
        <v>8.5</v>
      </c>
      <c r="M11" s="28">
        <v>7</v>
      </c>
      <c r="N11" s="28">
        <v>7.1</v>
      </c>
      <c r="O11" s="25" t="s">
        <v>25</v>
      </c>
      <c r="P11" s="25" t="s">
        <v>25</v>
      </c>
    </row>
    <row r="12" spans="1:16" ht="13.5" customHeight="1" x14ac:dyDescent="0.25">
      <c r="A12" s="4">
        <v>6</v>
      </c>
      <c r="B12" s="4" t="s">
        <v>676</v>
      </c>
      <c r="C12" s="5" t="s">
        <v>677</v>
      </c>
      <c r="D12" s="6" t="s">
        <v>678</v>
      </c>
      <c r="E12" s="29">
        <v>8.1</v>
      </c>
      <c r="F12" s="29">
        <v>8.5</v>
      </c>
      <c r="G12" s="29">
        <v>8.3000000000000007</v>
      </c>
      <c r="H12" s="29" t="s">
        <v>25</v>
      </c>
      <c r="I12" s="29">
        <v>7.5</v>
      </c>
      <c r="J12" s="29" t="s">
        <v>25</v>
      </c>
      <c r="K12" s="29">
        <v>6.8</v>
      </c>
      <c r="L12" s="29">
        <v>7.8</v>
      </c>
      <c r="M12" s="29">
        <v>7.8</v>
      </c>
      <c r="N12" s="29">
        <v>7.83</v>
      </c>
      <c r="O12" s="23" t="s">
        <v>25</v>
      </c>
      <c r="P12" s="23" t="s">
        <v>25</v>
      </c>
    </row>
    <row r="13" spans="1:16" ht="13.5" customHeight="1" x14ac:dyDescent="0.25">
      <c r="A13" s="7">
        <v>7</v>
      </c>
      <c r="B13" s="7" t="s">
        <v>679</v>
      </c>
      <c r="C13" s="8" t="s">
        <v>680</v>
      </c>
      <c r="D13" s="9" t="s">
        <v>126</v>
      </c>
      <c r="E13" s="27">
        <v>7.6</v>
      </c>
      <c r="F13" s="27">
        <v>8.3000000000000007</v>
      </c>
      <c r="G13" s="27">
        <v>8.1999999999999993</v>
      </c>
      <c r="H13" s="27" t="s">
        <v>25</v>
      </c>
      <c r="I13" s="27">
        <v>7.5</v>
      </c>
      <c r="J13" s="27" t="s">
        <v>25</v>
      </c>
      <c r="K13" s="27">
        <v>5.5</v>
      </c>
      <c r="L13" s="27">
        <v>8</v>
      </c>
      <c r="M13" s="27">
        <v>6.8</v>
      </c>
      <c r="N13" s="27">
        <v>7.41</v>
      </c>
      <c r="O13" s="24" t="s">
        <v>25</v>
      </c>
      <c r="P13" s="24" t="s">
        <v>25</v>
      </c>
    </row>
    <row r="14" spans="1:16" ht="13.5" customHeight="1" x14ac:dyDescent="0.25">
      <c r="A14" s="7">
        <v>8</v>
      </c>
      <c r="B14" s="7" t="s">
        <v>681</v>
      </c>
      <c r="C14" s="8" t="s">
        <v>682</v>
      </c>
      <c r="D14" s="9" t="s">
        <v>683</v>
      </c>
      <c r="E14" s="27">
        <v>6.5</v>
      </c>
      <c r="F14" s="27">
        <v>7</v>
      </c>
      <c r="G14" s="27">
        <v>8.1999999999999993</v>
      </c>
      <c r="H14" s="27" t="s">
        <v>25</v>
      </c>
      <c r="I14" s="27">
        <v>8.8000000000000007</v>
      </c>
      <c r="J14" s="27" t="s">
        <v>25</v>
      </c>
      <c r="K14" s="27">
        <v>8.8000000000000007</v>
      </c>
      <c r="L14" s="27">
        <v>9.8000000000000007</v>
      </c>
      <c r="M14" s="27">
        <v>8.3000000000000007</v>
      </c>
      <c r="N14" s="27">
        <v>8.1999999999999993</v>
      </c>
      <c r="O14" s="24" t="s">
        <v>25</v>
      </c>
      <c r="P14" s="24" t="s">
        <v>25</v>
      </c>
    </row>
    <row r="15" spans="1:16" ht="13.5" customHeight="1" x14ac:dyDescent="0.25">
      <c r="A15" s="7">
        <v>9</v>
      </c>
      <c r="B15" s="7" t="s">
        <v>684</v>
      </c>
      <c r="C15" s="8" t="s">
        <v>685</v>
      </c>
      <c r="D15" s="9" t="s">
        <v>686</v>
      </c>
      <c r="E15" s="27">
        <v>5.5</v>
      </c>
      <c r="F15" s="27">
        <v>6.8</v>
      </c>
      <c r="G15" s="27">
        <v>8.5</v>
      </c>
      <c r="H15" s="27" t="s">
        <v>25</v>
      </c>
      <c r="I15" s="27">
        <v>8.3000000000000007</v>
      </c>
      <c r="J15" s="27" t="s">
        <v>25</v>
      </c>
      <c r="K15" s="27">
        <v>3.3</v>
      </c>
      <c r="L15" s="27">
        <v>8</v>
      </c>
      <c r="M15" s="27">
        <v>8.3000000000000007</v>
      </c>
      <c r="N15" s="27">
        <v>6.96</v>
      </c>
      <c r="O15" s="24" t="s">
        <v>25</v>
      </c>
      <c r="P15" s="24" t="s">
        <v>25</v>
      </c>
    </row>
    <row r="16" spans="1:16" ht="13.5" customHeight="1" x14ac:dyDescent="0.25">
      <c r="A16" s="10">
        <v>10</v>
      </c>
      <c r="B16" s="10" t="s">
        <v>687</v>
      </c>
      <c r="C16" s="11" t="s">
        <v>688</v>
      </c>
      <c r="D16" s="12" t="s">
        <v>689</v>
      </c>
      <c r="E16" s="28">
        <v>7.3</v>
      </c>
      <c r="F16" s="28">
        <v>7.8</v>
      </c>
      <c r="G16" s="28">
        <v>8.4</v>
      </c>
      <c r="H16" s="28" t="s">
        <v>25</v>
      </c>
      <c r="I16" s="28">
        <v>7.3</v>
      </c>
      <c r="J16" s="28" t="s">
        <v>25</v>
      </c>
      <c r="K16" s="28">
        <v>8.8000000000000007</v>
      </c>
      <c r="L16" s="28">
        <v>8.8000000000000007</v>
      </c>
      <c r="M16" s="28">
        <v>8.8000000000000007</v>
      </c>
      <c r="N16" s="28">
        <v>8.17</v>
      </c>
      <c r="O16" s="25" t="s">
        <v>25</v>
      </c>
      <c r="P16" s="25" t="s">
        <v>25</v>
      </c>
    </row>
    <row r="17" spans="1:16" ht="13.5" customHeight="1" x14ac:dyDescent="0.25">
      <c r="A17" s="4">
        <v>11</v>
      </c>
      <c r="B17" s="4" t="s">
        <v>690</v>
      </c>
      <c r="C17" s="5" t="s">
        <v>691</v>
      </c>
      <c r="D17" s="6" t="s">
        <v>150</v>
      </c>
      <c r="E17" s="29">
        <v>8</v>
      </c>
      <c r="F17" s="29">
        <v>8.5</v>
      </c>
      <c r="G17" s="29">
        <v>5.9</v>
      </c>
      <c r="H17" s="29" t="s">
        <v>25</v>
      </c>
      <c r="I17" s="29">
        <v>8.5</v>
      </c>
      <c r="J17" s="29" t="s">
        <v>25</v>
      </c>
      <c r="K17" s="29">
        <v>6.3</v>
      </c>
      <c r="L17" s="29">
        <v>4.8</v>
      </c>
      <c r="M17" s="29">
        <v>8.5</v>
      </c>
      <c r="N17" s="29">
        <v>7.21</v>
      </c>
      <c r="O17" s="23" t="s">
        <v>25</v>
      </c>
      <c r="P17" s="23" t="s">
        <v>25</v>
      </c>
    </row>
    <row r="18" spans="1:16" ht="13.5" customHeight="1" x14ac:dyDescent="0.25">
      <c r="A18" s="7">
        <v>12</v>
      </c>
      <c r="B18" s="7" t="s">
        <v>692</v>
      </c>
      <c r="C18" s="8" t="s">
        <v>693</v>
      </c>
      <c r="D18" s="9" t="s">
        <v>694</v>
      </c>
      <c r="E18" s="27">
        <v>8.1</v>
      </c>
      <c r="F18" s="27">
        <v>8.3000000000000007</v>
      </c>
      <c r="G18" s="27">
        <v>7.7</v>
      </c>
      <c r="H18" s="27" t="s">
        <v>25</v>
      </c>
      <c r="I18" s="27">
        <v>8</v>
      </c>
      <c r="J18" s="27" t="s">
        <v>25</v>
      </c>
      <c r="K18" s="27">
        <v>5.3</v>
      </c>
      <c r="L18" s="27">
        <v>6.8</v>
      </c>
      <c r="M18" s="27">
        <v>5.5</v>
      </c>
      <c r="N18" s="27">
        <v>7.1</v>
      </c>
      <c r="O18" s="24" t="s">
        <v>25</v>
      </c>
      <c r="P18" s="24" t="s">
        <v>25</v>
      </c>
    </row>
    <row r="19" spans="1:16" ht="13.5" customHeight="1" x14ac:dyDescent="0.25">
      <c r="A19" s="7">
        <v>13</v>
      </c>
      <c r="B19" s="7" t="s">
        <v>695</v>
      </c>
      <c r="C19" s="8" t="s">
        <v>696</v>
      </c>
      <c r="D19" s="9" t="s">
        <v>597</v>
      </c>
      <c r="E19" s="27">
        <v>8.6</v>
      </c>
      <c r="F19" s="27">
        <v>8.8000000000000007</v>
      </c>
      <c r="G19" s="27">
        <v>8.1</v>
      </c>
      <c r="H19" s="27" t="s">
        <v>25</v>
      </c>
      <c r="I19" s="27">
        <v>7.8</v>
      </c>
      <c r="J19" s="27" t="s">
        <v>25</v>
      </c>
      <c r="K19" s="27">
        <v>8</v>
      </c>
      <c r="L19" s="27">
        <v>7.8</v>
      </c>
      <c r="M19" s="27">
        <v>8</v>
      </c>
      <c r="N19" s="27">
        <v>8.16</v>
      </c>
      <c r="O19" s="24" t="s">
        <v>25</v>
      </c>
      <c r="P19" s="24" t="s">
        <v>25</v>
      </c>
    </row>
    <row r="20" spans="1:16" ht="13.5" customHeight="1" x14ac:dyDescent="0.25">
      <c r="A20" s="7">
        <v>14</v>
      </c>
      <c r="B20" s="7" t="s">
        <v>697</v>
      </c>
      <c r="C20" s="8" t="s">
        <v>698</v>
      </c>
      <c r="D20" s="9" t="s">
        <v>637</v>
      </c>
      <c r="E20" s="27">
        <v>7.6</v>
      </c>
      <c r="F20" s="27">
        <v>8.5</v>
      </c>
      <c r="G20" s="27">
        <v>6.2</v>
      </c>
      <c r="H20" s="27" t="s">
        <v>25</v>
      </c>
      <c r="I20" s="27">
        <v>6.3</v>
      </c>
      <c r="J20" s="27" t="s">
        <v>25</v>
      </c>
      <c r="K20" s="27">
        <v>7.8</v>
      </c>
      <c r="L20" s="27">
        <v>6.8</v>
      </c>
      <c r="M20" s="27">
        <v>8</v>
      </c>
      <c r="N20" s="27">
        <v>7.31</v>
      </c>
      <c r="O20" s="24" t="s">
        <v>25</v>
      </c>
      <c r="P20" s="24" t="s">
        <v>25</v>
      </c>
    </row>
    <row r="21" spans="1:16" ht="13.5" customHeight="1" x14ac:dyDescent="0.25">
      <c r="A21" s="10">
        <v>15</v>
      </c>
      <c r="B21" s="10" t="s">
        <v>699</v>
      </c>
      <c r="C21" s="11" t="s">
        <v>700</v>
      </c>
      <c r="D21" s="12" t="s">
        <v>153</v>
      </c>
      <c r="E21" s="28">
        <v>7.2</v>
      </c>
      <c r="F21" s="28">
        <v>7.8</v>
      </c>
      <c r="G21" s="28">
        <v>9.3000000000000007</v>
      </c>
      <c r="H21" s="28" t="s">
        <v>25</v>
      </c>
      <c r="I21" s="28">
        <v>7.5</v>
      </c>
      <c r="J21" s="28" t="s">
        <v>25</v>
      </c>
      <c r="K21" s="28">
        <v>7.3</v>
      </c>
      <c r="L21" s="28">
        <v>8</v>
      </c>
      <c r="M21" s="28">
        <v>6</v>
      </c>
      <c r="N21" s="28">
        <v>7.59</v>
      </c>
      <c r="O21" s="25" t="s">
        <v>25</v>
      </c>
      <c r="P21" s="25" t="s">
        <v>25</v>
      </c>
    </row>
    <row r="22" spans="1:16" ht="13.5" customHeight="1" x14ac:dyDescent="0.25">
      <c r="A22" s="4">
        <v>16</v>
      </c>
      <c r="B22" s="4" t="s">
        <v>701</v>
      </c>
      <c r="C22" s="5" t="s">
        <v>702</v>
      </c>
      <c r="D22" s="6" t="s">
        <v>502</v>
      </c>
      <c r="E22" s="29">
        <v>8.1999999999999993</v>
      </c>
      <c r="F22" s="29">
        <v>7.8</v>
      </c>
      <c r="G22" s="29">
        <v>7.6</v>
      </c>
      <c r="H22" s="29" t="s">
        <v>25</v>
      </c>
      <c r="I22" s="29">
        <v>8.3000000000000007</v>
      </c>
      <c r="J22" s="29" t="s">
        <v>25</v>
      </c>
      <c r="K22" s="29">
        <v>8.3000000000000007</v>
      </c>
      <c r="L22" s="29">
        <v>9</v>
      </c>
      <c r="M22" s="29">
        <v>7.8</v>
      </c>
      <c r="N22" s="29">
        <v>8.14</v>
      </c>
      <c r="O22" s="23" t="s">
        <v>25</v>
      </c>
      <c r="P22" s="23" t="s">
        <v>25</v>
      </c>
    </row>
    <row r="23" spans="1:16" ht="13.5" customHeight="1" x14ac:dyDescent="0.25">
      <c r="A23" s="7">
        <v>17</v>
      </c>
      <c r="B23" s="7" t="s">
        <v>703</v>
      </c>
      <c r="C23" s="8" t="s">
        <v>704</v>
      </c>
      <c r="D23" s="9" t="s">
        <v>284</v>
      </c>
      <c r="E23" s="27">
        <v>8.5</v>
      </c>
      <c r="F23" s="27">
        <v>9</v>
      </c>
      <c r="G23" s="27">
        <v>7.7</v>
      </c>
      <c r="H23" s="27" t="s">
        <v>25</v>
      </c>
      <c r="I23" s="27">
        <v>6.8</v>
      </c>
      <c r="J23" s="27" t="s">
        <v>25</v>
      </c>
      <c r="K23" s="27">
        <v>7</v>
      </c>
      <c r="L23" s="27">
        <v>8.8000000000000007</v>
      </c>
      <c r="M23" s="27">
        <v>7.8</v>
      </c>
      <c r="N23" s="27">
        <v>7.94</v>
      </c>
      <c r="O23" s="24" t="s">
        <v>25</v>
      </c>
      <c r="P23" s="24" t="s">
        <v>25</v>
      </c>
    </row>
    <row r="24" spans="1:16" ht="13.5" customHeight="1" x14ac:dyDescent="0.25">
      <c r="A24" s="7">
        <v>18</v>
      </c>
      <c r="B24" s="7" t="s">
        <v>705</v>
      </c>
      <c r="C24" s="8" t="s">
        <v>706</v>
      </c>
      <c r="D24" s="9" t="s">
        <v>707</v>
      </c>
      <c r="E24" s="27">
        <v>8</v>
      </c>
      <c r="F24" s="27">
        <v>6.5</v>
      </c>
      <c r="G24" s="27">
        <v>6.2</v>
      </c>
      <c r="H24" s="27" t="s">
        <v>25</v>
      </c>
      <c r="I24" s="27">
        <v>8</v>
      </c>
      <c r="J24" s="27" t="s">
        <v>25</v>
      </c>
      <c r="K24" s="27">
        <v>6</v>
      </c>
      <c r="L24" s="27">
        <v>9</v>
      </c>
      <c r="M24" s="27">
        <v>7.3</v>
      </c>
      <c r="N24" s="27">
        <v>7.29</v>
      </c>
      <c r="O24" s="24" t="s">
        <v>25</v>
      </c>
      <c r="P24" s="24" t="s">
        <v>25</v>
      </c>
    </row>
    <row r="25" spans="1:16" ht="13.5" customHeight="1" x14ac:dyDescent="0.25">
      <c r="A25" s="7">
        <v>19</v>
      </c>
      <c r="B25" s="7" t="s">
        <v>708</v>
      </c>
      <c r="C25" s="8" t="s">
        <v>709</v>
      </c>
      <c r="D25" s="9" t="s">
        <v>153</v>
      </c>
      <c r="E25" s="27">
        <v>5.4</v>
      </c>
      <c r="F25" s="27">
        <v>7.8</v>
      </c>
      <c r="G25" s="27">
        <v>6.1</v>
      </c>
      <c r="H25" s="27" t="s">
        <v>25</v>
      </c>
      <c r="I25" s="27">
        <v>7.3</v>
      </c>
      <c r="J25" s="27" t="s">
        <v>25</v>
      </c>
      <c r="K25" s="27">
        <v>6.5</v>
      </c>
      <c r="L25" s="27">
        <v>7</v>
      </c>
      <c r="M25" s="27">
        <v>6.8</v>
      </c>
      <c r="N25" s="27">
        <v>6.7</v>
      </c>
      <c r="O25" s="24" t="s">
        <v>25</v>
      </c>
      <c r="P25" s="24" t="s">
        <v>25</v>
      </c>
    </row>
    <row r="26" spans="1:16" ht="13.5" customHeight="1" x14ac:dyDescent="0.25">
      <c r="A26" s="10">
        <v>20</v>
      </c>
      <c r="B26" s="10" t="s">
        <v>710</v>
      </c>
      <c r="C26" s="11" t="s">
        <v>711</v>
      </c>
      <c r="D26" s="12" t="s">
        <v>712</v>
      </c>
      <c r="E26" s="28">
        <v>8.8000000000000007</v>
      </c>
      <c r="F26" s="28">
        <v>9.3000000000000007</v>
      </c>
      <c r="G26" s="28">
        <v>8.1999999999999993</v>
      </c>
      <c r="H26" s="28" t="s">
        <v>25</v>
      </c>
      <c r="I26" s="28">
        <v>8</v>
      </c>
      <c r="J26" s="28" t="s">
        <v>25</v>
      </c>
      <c r="K26" s="28">
        <v>7</v>
      </c>
      <c r="L26" s="28">
        <v>10</v>
      </c>
      <c r="M26" s="28">
        <v>8</v>
      </c>
      <c r="N26" s="28">
        <v>8.4700000000000006</v>
      </c>
      <c r="O26" s="25" t="s">
        <v>25</v>
      </c>
      <c r="P26" s="25" t="s">
        <v>25</v>
      </c>
    </row>
    <row r="27" spans="1:16" ht="13.5" customHeight="1" x14ac:dyDescent="0.25">
      <c r="A27" s="4">
        <v>21</v>
      </c>
      <c r="B27" s="4" t="s">
        <v>713</v>
      </c>
      <c r="C27" s="5" t="s">
        <v>714</v>
      </c>
      <c r="D27" s="6" t="s">
        <v>715</v>
      </c>
      <c r="E27" s="29">
        <v>6.4</v>
      </c>
      <c r="F27" s="29">
        <v>8.8000000000000007</v>
      </c>
      <c r="G27" s="29">
        <v>5.9</v>
      </c>
      <c r="H27" s="29" t="s">
        <v>25</v>
      </c>
      <c r="I27" s="29">
        <v>7.8</v>
      </c>
      <c r="J27" s="29" t="s">
        <v>25</v>
      </c>
      <c r="K27" s="29">
        <v>9.8000000000000007</v>
      </c>
      <c r="L27" s="29">
        <v>8.6</v>
      </c>
      <c r="M27" s="29">
        <v>8</v>
      </c>
      <c r="N27" s="29">
        <v>7.9</v>
      </c>
      <c r="O27" s="23" t="s">
        <v>25</v>
      </c>
      <c r="P27" s="23" t="s">
        <v>25</v>
      </c>
    </row>
    <row r="28" spans="1:16" ht="13.5" customHeight="1" x14ac:dyDescent="0.25">
      <c r="A28" s="7">
        <v>22</v>
      </c>
      <c r="B28" s="7" t="s">
        <v>716</v>
      </c>
      <c r="C28" s="8" t="s">
        <v>717</v>
      </c>
      <c r="D28" s="9" t="s">
        <v>718</v>
      </c>
      <c r="E28" s="27">
        <v>5.3</v>
      </c>
      <c r="F28" s="27">
        <v>8.5</v>
      </c>
      <c r="G28" s="27">
        <v>7.5</v>
      </c>
      <c r="H28" s="27" t="s">
        <v>25</v>
      </c>
      <c r="I28" s="27">
        <v>8.3000000000000007</v>
      </c>
      <c r="J28" s="27" t="s">
        <v>25</v>
      </c>
      <c r="K28" s="27">
        <v>7.8</v>
      </c>
      <c r="L28" s="27">
        <v>6.8</v>
      </c>
      <c r="M28" s="27">
        <v>6.8</v>
      </c>
      <c r="N28" s="27">
        <v>7.29</v>
      </c>
      <c r="O28" s="24" t="s">
        <v>25</v>
      </c>
      <c r="P28" s="24" t="s">
        <v>25</v>
      </c>
    </row>
    <row r="29" spans="1:16" ht="13.5" customHeight="1" x14ac:dyDescent="0.25">
      <c r="A29" s="7">
        <v>23</v>
      </c>
      <c r="B29" s="7" t="s">
        <v>719</v>
      </c>
      <c r="C29" s="8" t="s">
        <v>720</v>
      </c>
      <c r="D29" s="9" t="s">
        <v>64</v>
      </c>
      <c r="E29" s="27">
        <v>8.8000000000000007</v>
      </c>
      <c r="F29" s="27">
        <v>8.3000000000000007</v>
      </c>
      <c r="G29" s="27">
        <v>8.1</v>
      </c>
      <c r="H29" s="27" t="s">
        <v>25</v>
      </c>
      <c r="I29" s="27">
        <v>8</v>
      </c>
      <c r="J29" s="27" t="s">
        <v>25</v>
      </c>
      <c r="K29" s="27">
        <v>8.8000000000000007</v>
      </c>
      <c r="L29" s="27">
        <v>9.8000000000000007</v>
      </c>
      <c r="M29" s="27">
        <v>7.5</v>
      </c>
      <c r="N29" s="27">
        <v>8.4700000000000006</v>
      </c>
      <c r="O29" s="24" t="s">
        <v>25</v>
      </c>
      <c r="P29" s="24" t="s">
        <v>25</v>
      </c>
    </row>
    <row r="30" spans="1:16" ht="13.5" customHeight="1" x14ac:dyDescent="0.25">
      <c r="A30" s="7">
        <v>24</v>
      </c>
      <c r="B30" s="7" t="s">
        <v>721</v>
      </c>
      <c r="C30" s="8" t="s">
        <v>722</v>
      </c>
      <c r="D30" s="9" t="s">
        <v>290</v>
      </c>
      <c r="E30" s="27">
        <v>8</v>
      </c>
      <c r="F30" s="27">
        <v>8.5</v>
      </c>
      <c r="G30" s="27">
        <v>9.9</v>
      </c>
      <c r="H30" s="27" t="s">
        <v>25</v>
      </c>
      <c r="I30" s="27">
        <v>8.3000000000000007</v>
      </c>
      <c r="J30" s="27" t="s">
        <v>25</v>
      </c>
      <c r="K30" s="27">
        <v>6</v>
      </c>
      <c r="L30" s="27">
        <v>9.3000000000000007</v>
      </c>
      <c r="M30" s="27">
        <v>8</v>
      </c>
      <c r="N30" s="27">
        <v>8.2899999999999991</v>
      </c>
      <c r="O30" s="24" t="s">
        <v>25</v>
      </c>
      <c r="P30" s="24" t="s">
        <v>25</v>
      </c>
    </row>
    <row r="31" spans="1:16" ht="13.5" customHeight="1" x14ac:dyDescent="0.25">
      <c r="A31" s="10">
        <v>25</v>
      </c>
      <c r="B31" s="10" t="s">
        <v>723</v>
      </c>
      <c r="C31" s="11" t="s">
        <v>724</v>
      </c>
      <c r="D31" s="12" t="s">
        <v>452</v>
      </c>
      <c r="E31" s="28">
        <v>8.3000000000000007</v>
      </c>
      <c r="F31" s="28">
        <v>8.5</v>
      </c>
      <c r="G31" s="28">
        <v>8.1</v>
      </c>
      <c r="H31" s="28" t="s">
        <v>25</v>
      </c>
      <c r="I31" s="28">
        <v>8.3000000000000007</v>
      </c>
      <c r="J31" s="28" t="s">
        <v>25</v>
      </c>
      <c r="K31" s="28">
        <v>6</v>
      </c>
      <c r="L31" s="28">
        <v>9.5</v>
      </c>
      <c r="M31" s="28">
        <v>7.5</v>
      </c>
      <c r="N31" s="28">
        <v>8.0299999999999994</v>
      </c>
      <c r="O31" s="25" t="s">
        <v>25</v>
      </c>
      <c r="P31" s="25" t="s">
        <v>25</v>
      </c>
    </row>
    <row r="32" spans="1:16" ht="13.5" customHeight="1" x14ac:dyDescent="0.25">
      <c r="A32" s="4">
        <v>26</v>
      </c>
      <c r="B32" s="4" t="s">
        <v>725</v>
      </c>
      <c r="C32" s="5" t="s">
        <v>726</v>
      </c>
      <c r="D32" s="6" t="s">
        <v>727</v>
      </c>
      <c r="E32" s="29">
        <v>8.4</v>
      </c>
      <c r="F32" s="29">
        <v>8</v>
      </c>
      <c r="G32" s="29">
        <v>7.3</v>
      </c>
      <c r="H32" s="29" t="s">
        <v>25</v>
      </c>
      <c r="I32" s="29">
        <v>8.3000000000000007</v>
      </c>
      <c r="J32" s="29" t="s">
        <v>25</v>
      </c>
      <c r="K32" s="29">
        <v>9.5</v>
      </c>
      <c r="L32" s="29">
        <v>9.8000000000000007</v>
      </c>
      <c r="M32" s="29">
        <v>8.5</v>
      </c>
      <c r="N32" s="29">
        <v>8.5399999999999991</v>
      </c>
      <c r="O32" s="23" t="s">
        <v>25</v>
      </c>
      <c r="P32" s="23" t="s">
        <v>25</v>
      </c>
    </row>
    <row r="33" spans="1:16" ht="13.5" customHeight="1" x14ac:dyDescent="0.25">
      <c r="A33" s="7">
        <v>27</v>
      </c>
      <c r="B33" s="7" t="s">
        <v>728</v>
      </c>
      <c r="C33" s="8" t="s">
        <v>729</v>
      </c>
      <c r="D33" s="9" t="s">
        <v>307</v>
      </c>
      <c r="E33" s="27">
        <v>8.1</v>
      </c>
      <c r="F33" s="27">
        <v>7.3</v>
      </c>
      <c r="G33" s="27">
        <v>7.2</v>
      </c>
      <c r="H33" s="27" t="s">
        <v>25</v>
      </c>
      <c r="I33" s="27">
        <v>7.5</v>
      </c>
      <c r="J33" s="27" t="s">
        <v>25</v>
      </c>
      <c r="K33" s="27">
        <v>7.8</v>
      </c>
      <c r="L33" s="27">
        <v>7.8</v>
      </c>
      <c r="M33" s="27">
        <v>7</v>
      </c>
      <c r="N33" s="27">
        <v>7.53</v>
      </c>
      <c r="O33" s="24" t="s">
        <v>25</v>
      </c>
      <c r="P33" s="24" t="s">
        <v>25</v>
      </c>
    </row>
    <row r="34" spans="1:16" ht="13.5" customHeight="1" x14ac:dyDescent="0.25">
      <c r="A34" s="7">
        <v>28</v>
      </c>
      <c r="B34" s="7" t="s">
        <v>730</v>
      </c>
      <c r="C34" s="8" t="s">
        <v>731</v>
      </c>
      <c r="D34" s="9" t="s">
        <v>144</v>
      </c>
      <c r="E34" s="27">
        <v>6.1</v>
      </c>
      <c r="F34" s="27">
        <v>7.8</v>
      </c>
      <c r="G34" s="27">
        <v>6.1</v>
      </c>
      <c r="H34" s="27" t="s">
        <v>25</v>
      </c>
      <c r="I34" s="27">
        <v>7.5</v>
      </c>
      <c r="J34" s="27" t="s">
        <v>25</v>
      </c>
      <c r="K34" s="27">
        <v>7</v>
      </c>
      <c r="L34" s="27">
        <v>9</v>
      </c>
      <c r="M34" s="27">
        <v>8</v>
      </c>
      <c r="N34" s="27">
        <v>7.36</v>
      </c>
      <c r="O34" s="24" t="s">
        <v>25</v>
      </c>
      <c r="P34" s="24" t="s">
        <v>25</v>
      </c>
    </row>
    <row r="35" spans="1:16" ht="13.5" customHeight="1" x14ac:dyDescent="0.25">
      <c r="A35" s="7">
        <v>29</v>
      </c>
      <c r="B35" s="7" t="s">
        <v>732</v>
      </c>
      <c r="C35" s="8" t="s">
        <v>733</v>
      </c>
      <c r="D35" s="9" t="s">
        <v>734</v>
      </c>
      <c r="E35" s="27">
        <v>8.8000000000000007</v>
      </c>
      <c r="F35" s="27">
        <v>8.8000000000000007</v>
      </c>
      <c r="G35" s="27">
        <v>8.1</v>
      </c>
      <c r="H35" s="27" t="s">
        <v>25</v>
      </c>
      <c r="I35" s="27">
        <v>8.3000000000000007</v>
      </c>
      <c r="J35" s="27" t="s">
        <v>25</v>
      </c>
      <c r="K35" s="27">
        <v>9.3000000000000007</v>
      </c>
      <c r="L35" s="27">
        <v>10</v>
      </c>
      <c r="M35" s="27">
        <v>8.8000000000000007</v>
      </c>
      <c r="N35" s="27">
        <v>8.8699999999999992</v>
      </c>
      <c r="O35" s="24" t="s">
        <v>25</v>
      </c>
      <c r="P35" s="24" t="s">
        <v>25</v>
      </c>
    </row>
    <row r="36" spans="1:16" ht="13.5" customHeight="1" x14ac:dyDescent="0.25">
      <c r="A36" s="10">
        <v>30</v>
      </c>
      <c r="B36" s="10" t="s">
        <v>735</v>
      </c>
      <c r="C36" s="11" t="s">
        <v>736</v>
      </c>
      <c r="D36" s="12" t="s">
        <v>401</v>
      </c>
      <c r="E36" s="28">
        <v>6.8</v>
      </c>
      <c r="F36" s="28">
        <v>7.8</v>
      </c>
      <c r="G36" s="28">
        <v>7.9</v>
      </c>
      <c r="H36" s="28" t="s">
        <v>25</v>
      </c>
      <c r="I36" s="28">
        <v>8</v>
      </c>
      <c r="J36" s="28" t="s">
        <v>25</v>
      </c>
      <c r="K36" s="28">
        <v>6.3</v>
      </c>
      <c r="L36" s="28">
        <v>5.8</v>
      </c>
      <c r="M36" s="28">
        <v>6.5</v>
      </c>
      <c r="N36" s="28">
        <v>7.01</v>
      </c>
      <c r="O36" s="25" t="s">
        <v>25</v>
      </c>
      <c r="P36" s="25" t="s">
        <v>25</v>
      </c>
    </row>
    <row r="37" spans="1:16" ht="13.5" customHeight="1" x14ac:dyDescent="0.25">
      <c r="A37" s="4">
        <v>31</v>
      </c>
      <c r="B37" s="4" t="s">
        <v>737</v>
      </c>
      <c r="C37" s="5" t="s">
        <v>738</v>
      </c>
      <c r="D37" s="6" t="s">
        <v>739</v>
      </c>
      <c r="E37" s="29">
        <v>8.8000000000000007</v>
      </c>
      <c r="F37" s="29">
        <v>8.5</v>
      </c>
      <c r="G37" s="29">
        <v>9.1999999999999993</v>
      </c>
      <c r="H37" s="29" t="s">
        <v>25</v>
      </c>
      <c r="I37" s="29">
        <v>8.8000000000000007</v>
      </c>
      <c r="J37" s="29" t="s">
        <v>25</v>
      </c>
      <c r="K37" s="29">
        <v>8.5</v>
      </c>
      <c r="L37" s="29">
        <v>9.5</v>
      </c>
      <c r="M37" s="29">
        <v>9</v>
      </c>
      <c r="N37" s="29">
        <v>8.9</v>
      </c>
      <c r="O37" s="23" t="s">
        <v>25</v>
      </c>
      <c r="P37" s="23" t="s">
        <v>25</v>
      </c>
    </row>
    <row r="38" spans="1:16" ht="13.5" customHeight="1" x14ac:dyDescent="0.25">
      <c r="A38" s="7">
        <v>32</v>
      </c>
      <c r="B38" s="7" t="s">
        <v>740</v>
      </c>
      <c r="C38" s="8" t="s">
        <v>741</v>
      </c>
      <c r="D38" s="9" t="s">
        <v>511</v>
      </c>
      <c r="E38" s="27">
        <v>9.3000000000000007</v>
      </c>
      <c r="F38" s="27">
        <v>9</v>
      </c>
      <c r="G38" s="27">
        <v>7.6</v>
      </c>
      <c r="H38" s="27" t="s">
        <v>25</v>
      </c>
      <c r="I38" s="27">
        <v>8.3000000000000007</v>
      </c>
      <c r="J38" s="27" t="s">
        <v>25</v>
      </c>
      <c r="K38" s="27">
        <v>9</v>
      </c>
      <c r="L38" s="27">
        <v>9.8000000000000007</v>
      </c>
      <c r="M38" s="27">
        <v>8.5</v>
      </c>
      <c r="N38" s="27">
        <v>8.7899999999999991</v>
      </c>
      <c r="O38" s="24" t="s">
        <v>25</v>
      </c>
      <c r="P38" s="24" t="s">
        <v>25</v>
      </c>
    </row>
    <row r="39" spans="1:16" ht="13.5" customHeight="1" x14ac:dyDescent="0.25">
      <c r="A39" s="7">
        <v>33</v>
      </c>
      <c r="B39" s="7" t="s">
        <v>742</v>
      </c>
      <c r="C39" s="8" t="s">
        <v>743</v>
      </c>
      <c r="D39" s="9" t="s">
        <v>639</v>
      </c>
      <c r="E39" s="27">
        <v>8.1999999999999993</v>
      </c>
      <c r="F39" s="27">
        <v>8</v>
      </c>
      <c r="G39" s="27">
        <v>8.6</v>
      </c>
      <c r="H39" s="27" t="s">
        <v>25</v>
      </c>
      <c r="I39" s="27">
        <v>8.5</v>
      </c>
      <c r="J39" s="27" t="s">
        <v>25</v>
      </c>
      <c r="K39" s="27">
        <v>6.8</v>
      </c>
      <c r="L39" s="27">
        <v>9.5</v>
      </c>
      <c r="M39" s="27">
        <v>8.8000000000000007</v>
      </c>
      <c r="N39" s="27">
        <v>8.34</v>
      </c>
      <c r="O39" s="24" t="s">
        <v>25</v>
      </c>
      <c r="P39" s="24" t="s">
        <v>25</v>
      </c>
    </row>
    <row r="40" spans="1:16" ht="13.5" customHeight="1" x14ac:dyDescent="0.25">
      <c r="A40" s="7">
        <v>34</v>
      </c>
      <c r="B40" s="7" t="s">
        <v>744</v>
      </c>
      <c r="C40" s="8" t="s">
        <v>745</v>
      </c>
      <c r="D40" s="9" t="s">
        <v>746</v>
      </c>
      <c r="E40" s="27">
        <v>9</v>
      </c>
      <c r="F40" s="27">
        <v>7.8</v>
      </c>
      <c r="G40" s="27">
        <v>7.6</v>
      </c>
      <c r="H40" s="27" t="s">
        <v>25</v>
      </c>
      <c r="I40" s="27">
        <v>8</v>
      </c>
      <c r="J40" s="27" t="s">
        <v>25</v>
      </c>
      <c r="K40" s="27">
        <v>9.3000000000000007</v>
      </c>
      <c r="L40" s="27">
        <v>9.1999999999999993</v>
      </c>
      <c r="M40" s="27">
        <v>7.8</v>
      </c>
      <c r="N40" s="27">
        <v>8.39</v>
      </c>
      <c r="O40" s="24" t="s">
        <v>25</v>
      </c>
      <c r="P40" s="24" t="s">
        <v>25</v>
      </c>
    </row>
    <row r="41" spans="1:16" ht="13.5" customHeight="1" x14ac:dyDescent="0.25">
      <c r="A41" s="10">
        <v>35</v>
      </c>
      <c r="B41" s="10" t="s">
        <v>747</v>
      </c>
      <c r="C41" s="11" t="s">
        <v>241</v>
      </c>
      <c r="D41" s="12" t="s">
        <v>408</v>
      </c>
      <c r="E41" s="28">
        <v>9.3000000000000007</v>
      </c>
      <c r="F41" s="28">
        <v>8.8000000000000007</v>
      </c>
      <c r="G41" s="28">
        <v>8.1</v>
      </c>
      <c r="H41" s="28" t="s">
        <v>25</v>
      </c>
      <c r="I41" s="28">
        <v>8.8000000000000007</v>
      </c>
      <c r="J41" s="28" t="s">
        <v>25</v>
      </c>
      <c r="K41" s="28">
        <v>9.8000000000000007</v>
      </c>
      <c r="L41" s="28">
        <v>10</v>
      </c>
      <c r="M41" s="28">
        <v>8.8000000000000007</v>
      </c>
      <c r="N41" s="28">
        <v>9.09</v>
      </c>
      <c r="O41" s="25" t="s">
        <v>25</v>
      </c>
      <c r="P41" s="25" t="s">
        <v>25</v>
      </c>
    </row>
    <row r="42" spans="1:16" ht="13.5" customHeight="1" x14ac:dyDescent="0.25">
      <c r="A42" s="4">
        <v>36</v>
      </c>
      <c r="B42" s="4" t="s">
        <v>748</v>
      </c>
      <c r="C42" s="5" t="s">
        <v>749</v>
      </c>
      <c r="D42" s="6" t="s">
        <v>750</v>
      </c>
      <c r="E42" s="29">
        <v>7.6</v>
      </c>
      <c r="F42" s="29">
        <v>7.3</v>
      </c>
      <c r="G42" s="29">
        <v>7.1</v>
      </c>
      <c r="H42" s="29" t="s">
        <v>25</v>
      </c>
      <c r="I42" s="29">
        <v>8.5</v>
      </c>
      <c r="J42" s="29" t="s">
        <v>25</v>
      </c>
      <c r="K42" s="29">
        <v>6.8</v>
      </c>
      <c r="L42" s="29">
        <v>7.8</v>
      </c>
      <c r="M42" s="29">
        <v>5.5</v>
      </c>
      <c r="N42" s="29">
        <v>7.23</v>
      </c>
      <c r="O42" s="23" t="s">
        <v>25</v>
      </c>
      <c r="P42" s="23" t="s">
        <v>25</v>
      </c>
    </row>
    <row r="43" spans="1:16" ht="13.5" customHeight="1" x14ac:dyDescent="0.25">
      <c r="A43" s="7">
        <v>37</v>
      </c>
      <c r="B43" s="7" t="s">
        <v>751</v>
      </c>
      <c r="C43" s="8" t="s">
        <v>752</v>
      </c>
      <c r="D43" s="9" t="s">
        <v>521</v>
      </c>
      <c r="E43" s="27">
        <v>7.8</v>
      </c>
      <c r="F43" s="27">
        <v>8.5</v>
      </c>
      <c r="G43" s="27">
        <v>8.3000000000000007</v>
      </c>
      <c r="H43" s="27" t="s">
        <v>25</v>
      </c>
      <c r="I43" s="27">
        <v>8</v>
      </c>
      <c r="J43" s="27" t="s">
        <v>25</v>
      </c>
      <c r="K43" s="27">
        <v>6.8</v>
      </c>
      <c r="L43" s="27">
        <v>8.5</v>
      </c>
      <c r="M43" s="27">
        <v>7.8</v>
      </c>
      <c r="N43" s="27">
        <v>7.96</v>
      </c>
      <c r="O43" s="24" t="s">
        <v>25</v>
      </c>
      <c r="P43" s="24" t="s">
        <v>25</v>
      </c>
    </row>
    <row r="44" spans="1:16" ht="13.5" customHeight="1" x14ac:dyDescent="0.25">
      <c r="A44" s="7">
        <v>38</v>
      </c>
      <c r="B44" s="7" t="s">
        <v>753</v>
      </c>
      <c r="C44" s="8" t="s">
        <v>754</v>
      </c>
      <c r="D44" s="9" t="s">
        <v>755</v>
      </c>
      <c r="E44" s="27">
        <v>8.8000000000000007</v>
      </c>
      <c r="F44" s="27">
        <v>9</v>
      </c>
      <c r="G44" s="27">
        <v>8</v>
      </c>
      <c r="H44" s="27" t="s">
        <v>25</v>
      </c>
      <c r="I44" s="27">
        <v>9</v>
      </c>
      <c r="J44" s="27" t="s">
        <v>25</v>
      </c>
      <c r="K44" s="27">
        <v>9.8000000000000007</v>
      </c>
      <c r="L44" s="27">
        <v>9.8000000000000007</v>
      </c>
      <c r="M44" s="27">
        <v>8.3000000000000007</v>
      </c>
      <c r="N44" s="27">
        <v>8.9600000000000009</v>
      </c>
      <c r="O44" s="24" t="s">
        <v>25</v>
      </c>
      <c r="P44" s="24" t="s">
        <v>25</v>
      </c>
    </row>
    <row r="45" spans="1:16" ht="13.5" customHeight="1" x14ac:dyDescent="0.25">
      <c r="A45" s="7">
        <v>39</v>
      </c>
      <c r="B45" s="7" t="s">
        <v>756</v>
      </c>
      <c r="C45" s="8" t="s">
        <v>757</v>
      </c>
      <c r="D45" s="9" t="s">
        <v>616</v>
      </c>
      <c r="E45" s="27">
        <v>8.8000000000000007</v>
      </c>
      <c r="F45" s="27">
        <v>8.5</v>
      </c>
      <c r="G45" s="27">
        <v>8.6</v>
      </c>
      <c r="H45" s="27" t="s">
        <v>25</v>
      </c>
      <c r="I45" s="27">
        <v>8</v>
      </c>
      <c r="J45" s="27" t="s">
        <v>25</v>
      </c>
      <c r="K45" s="27">
        <v>9</v>
      </c>
      <c r="L45" s="27">
        <v>9.8000000000000007</v>
      </c>
      <c r="M45" s="27">
        <v>7.8</v>
      </c>
      <c r="N45" s="27">
        <v>8.64</v>
      </c>
      <c r="O45" s="24" t="s">
        <v>25</v>
      </c>
      <c r="P45" s="24" t="s">
        <v>25</v>
      </c>
    </row>
    <row r="46" spans="1:16" ht="13.5" customHeight="1" x14ac:dyDescent="0.25">
      <c r="A46" s="10">
        <v>40</v>
      </c>
      <c r="B46" s="10" t="s">
        <v>758</v>
      </c>
      <c r="C46" s="11" t="s">
        <v>759</v>
      </c>
      <c r="D46" s="12" t="s">
        <v>760</v>
      </c>
      <c r="E46" s="28">
        <v>8.6</v>
      </c>
      <c r="F46" s="28">
        <v>8.3000000000000007</v>
      </c>
      <c r="G46" s="28">
        <v>8.5</v>
      </c>
      <c r="H46" s="28" t="s">
        <v>25</v>
      </c>
      <c r="I46" s="28">
        <v>7.8</v>
      </c>
      <c r="J46" s="28" t="s">
        <v>25</v>
      </c>
      <c r="K46" s="28">
        <v>5</v>
      </c>
      <c r="L46" s="28">
        <v>9.5</v>
      </c>
      <c r="M46" s="28">
        <v>7.3</v>
      </c>
      <c r="N46" s="28">
        <v>7.86</v>
      </c>
      <c r="O46" s="25" t="s">
        <v>25</v>
      </c>
      <c r="P46" s="25" t="s">
        <v>25</v>
      </c>
    </row>
    <row r="47" spans="1:16" ht="13.5" customHeight="1" x14ac:dyDescent="0.25">
      <c r="A47" s="4">
        <v>41</v>
      </c>
      <c r="B47" s="4" t="s">
        <v>761</v>
      </c>
      <c r="C47" s="5" t="s">
        <v>762</v>
      </c>
      <c r="D47" s="6" t="s">
        <v>207</v>
      </c>
      <c r="E47" s="29">
        <v>7.9</v>
      </c>
      <c r="F47" s="29">
        <v>8</v>
      </c>
      <c r="G47" s="29">
        <v>6</v>
      </c>
      <c r="H47" s="29" t="s">
        <v>25</v>
      </c>
      <c r="I47" s="29">
        <v>8</v>
      </c>
      <c r="J47" s="29" t="s">
        <v>25</v>
      </c>
      <c r="K47" s="29">
        <v>9</v>
      </c>
      <c r="L47" s="29">
        <v>8</v>
      </c>
      <c r="M47" s="29">
        <v>6.8</v>
      </c>
      <c r="N47" s="29">
        <v>7.67</v>
      </c>
      <c r="O47" s="23" t="s">
        <v>25</v>
      </c>
      <c r="P47" s="23" t="s">
        <v>25</v>
      </c>
    </row>
    <row r="48" spans="1:16" ht="13.5" customHeight="1" x14ac:dyDescent="0.25">
      <c r="A48" s="7">
        <v>42</v>
      </c>
      <c r="B48" s="7" t="s">
        <v>763</v>
      </c>
      <c r="C48" s="8" t="s">
        <v>764</v>
      </c>
      <c r="D48" s="9" t="s">
        <v>750</v>
      </c>
      <c r="E48" s="27">
        <v>5.2</v>
      </c>
      <c r="F48" s="27">
        <v>8.5</v>
      </c>
      <c r="G48" s="27">
        <v>4.0999999999999996</v>
      </c>
      <c r="H48" s="27" t="s">
        <v>25</v>
      </c>
      <c r="I48" s="27">
        <v>5</v>
      </c>
      <c r="J48" s="27" t="s">
        <v>25</v>
      </c>
      <c r="K48" s="27">
        <v>5.8</v>
      </c>
      <c r="L48" s="27">
        <v>5</v>
      </c>
      <c r="M48" s="27">
        <v>7.8</v>
      </c>
      <c r="N48" s="27">
        <v>5.91</v>
      </c>
      <c r="O48" s="24" t="s">
        <v>25</v>
      </c>
      <c r="P48" s="24" t="s">
        <v>25</v>
      </c>
    </row>
    <row r="49" spans="1:16" ht="13.5" customHeight="1" x14ac:dyDescent="0.25">
      <c r="A49" s="7">
        <v>43</v>
      </c>
      <c r="B49" s="7" t="s">
        <v>765</v>
      </c>
      <c r="C49" s="8" t="s">
        <v>766</v>
      </c>
      <c r="D49" s="9" t="s">
        <v>218</v>
      </c>
      <c r="E49" s="27">
        <v>6.5</v>
      </c>
      <c r="F49" s="27">
        <v>8.5</v>
      </c>
      <c r="G49" s="27">
        <v>5.3</v>
      </c>
      <c r="H49" s="27" t="s">
        <v>25</v>
      </c>
      <c r="I49" s="27">
        <v>8</v>
      </c>
      <c r="J49" s="27" t="s">
        <v>25</v>
      </c>
      <c r="K49" s="27">
        <v>6.8</v>
      </c>
      <c r="L49" s="27">
        <v>8.3000000000000007</v>
      </c>
      <c r="M49" s="27">
        <v>7.8</v>
      </c>
      <c r="N49" s="27">
        <v>7.31</v>
      </c>
      <c r="O49" s="24" t="s">
        <v>25</v>
      </c>
      <c r="P49" s="24" t="s">
        <v>25</v>
      </c>
    </row>
    <row r="50" spans="1:16" ht="13.5" customHeight="1" x14ac:dyDescent="0.25">
      <c r="A50" s="7">
        <v>44</v>
      </c>
      <c r="B50" s="7" t="s">
        <v>767</v>
      </c>
      <c r="C50" s="8" t="s">
        <v>768</v>
      </c>
      <c r="D50" s="9" t="s">
        <v>34</v>
      </c>
      <c r="E50" s="27">
        <v>6.6</v>
      </c>
      <c r="F50" s="27">
        <v>8</v>
      </c>
      <c r="G50" s="27">
        <v>7.6</v>
      </c>
      <c r="H50" s="27" t="s">
        <v>25</v>
      </c>
      <c r="I50" s="27">
        <v>7.8</v>
      </c>
      <c r="J50" s="27" t="s">
        <v>25</v>
      </c>
      <c r="K50" s="27">
        <v>9.3000000000000007</v>
      </c>
      <c r="L50" s="27">
        <v>7</v>
      </c>
      <c r="M50" s="27">
        <v>7.3</v>
      </c>
      <c r="N50" s="27">
        <v>7.66</v>
      </c>
      <c r="O50" s="24" t="s">
        <v>25</v>
      </c>
      <c r="P50" s="24" t="s">
        <v>25</v>
      </c>
    </row>
    <row r="51" spans="1:16" ht="13.5" customHeight="1" x14ac:dyDescent="0.25">
      <c r="A51" s="10">
        <v>45</v>
      </c>
      <c r="B51" s="10" t="s">
        <v>769</v>
      </c>
      <c r="C51" s="11" t="s">
        <v>770</v>
      </c>
      <c r="D51" s="12" t="s">
        <v>771</v>
      </c>
      <c r="E51" s="28">
        <v>8.1</v>
      </c>
      <c r="F51" s="28">
        <v>8</v>
      </c>
      <c r="G51" s="28">
        <v>8</v>
      </c>
      <c r="H51" s="28" t="s">
        <v>25</v>
      </c>
      <c r="I51" s="28">
        <v>7.8</v>
      </c>
      <c r="J51" s="28" t="s">
        <v>25</v>
      </c>
      <c r="K51" s="28">
        <v>7.3</v>
      </c>
      <c r="L51" s="28">
        <v>7</v>
      </c>
      <c r="M51" s="28">
        <v>6</v>
      </c>
      <c r="N51" s="28">
        <v>7.46</v>
      </c>
      <c r="O51" s="25" t="s">
        <v>25</v>
      </c>
      <c r="P51" s="25" t="s">
        <v>25</v>
      </c>
    </row>
    <row r="52" spans="1:16" ht="13.5" customHeight="1" x14ac:dyDescent="0.25">
      <c r="A52" s="4">
        <v>46</v>
      </c>
      <c r="B52" s="4" t="s">
        <v>772</v>
      </c>
      <c r="C52" s="5" t="s">
        <v>773</v>
      </c>
      <c r="D52" s="6" t="s">
        <v>774</v>
      </c>
      <c r="E52" s="29">
        <v>7.3</v>
      </c>
      <c r="F52" s="29">
        <v>8.8000000000000007</v>
      </c>
      <c r="G52" s="29">
        <v>9</v>
      </c>
      <c r="H52" s="29" t="s">
        <v>25</v>
      </c>
      <c r="I52" s="29">
        <v>8.5</v>
      </c>
      <c r="J52" s="29" t="s">
        <v>25</v>
      </c>
      <c r="K52" s="29">
        <v>6</v>
      </c>
      <c r="L52" s="29">
        <v>9.3000000000000007</v>
      </c>
      <c r="M52" s="29">
        <v>7.3</v>
      </c>
      <c r="N52" s="29">
        <v>8.0299999999999994</v>
      </c>
      <c r="O52" s="23" t="s">
        <v>25</v>
      </c>
      <c r="P52" s="23" t="s">
        <v>25</v>
      </c>
    </row>
    <row r="53" spans="1:16" ht="13.5" customHeight="1" x14ac:dyDescent="0.25">
      <c r="A53" s="7">
        <v>47</v>
      </c>
      <c r="B53" s="7"/>
      <c r="C53" s="8"/>
      <c r="D53" s="9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4"/>
      <c r="P53" s="24"/>
    </row>
    <row r="54" spans="1:16" ht="13.5" customHeight="1" x14ac:dyDescent="0.25">
      <c r="A54" s="7">
        <v>48</v>
      </c>
      <c r="B54" s="7"/>
      <c r="C54" s="8"/>
      <c r="D54" s="9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4"/>
      <c r="P54" s="24"/>
    </row>
    <row r="55" spans="1:16" ht="13.5" customHeight="1" x14ac:dyDescent="0.25">
      <c r="A55" s="7">
        <v>49</v>
      </c>
      <c r="B55" s="7"/>
      <c r="C55" s="8"/>
      <c r="D55" s="9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4"/>
      <c r="P55" s="24"/>
    </row>
    <row r="56" spans="1:16" ht="13.5" customHeight="1" x14ac:dyDescent="0.25">
      <c r="A56" s="17">
        <v>50</v>
      </c>
      <c r="B56" s="17"/>
      <c r="C56" s="18"/>
      <c r="D56" s="19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26"/>
      <c r="P56" s="26"/>
    </row>
    <row r="57" spans="1:16" ht="13.5" customHeight="1" x14ac:dyDescent="0.25">
      <c r="A57" s="38" t="s">
        <v>171</v>
      </c>
      <c r="B57" s="39"/>
      <c r="C57" s="39"/>
      <c r="D57" s="40"/>
      <c r="E57" s="32">
        <f>IFERROR(AVERAGE(E7:E56),"")</f>
        <v>7.7891304347826136</v>
      </c>
      <c r="F57" s="32">
        <f t="shared" ref="F57:M57" si="0">IFERROR(AVERAGE(F7:F56),"")</f>
        <v>8.186956521739134</v>
      </c>
      <c r="G57" s="32">
        <f t="shared" si="0"/>
        <v>7.5739130434782629</v>
      </c>
      <c r="H57" s="32" t="str">
        <f t="shared" si="0"/>
        <v/>
      </c>
      <c r="I57" s="32">
        <f t="shared" si="0"/>
        <v>7.9630434782608726</v>
      </c>
      <c r="J57" s="32" t="str">
        <f t="shared" si="0"/>
        <v/>
      </c>
      <c r="K57" s="32">
        <f t="shared" si="0"/>
        <v>7.5021739130434808</v>
      </c>
      <c r="L57" s="32">
        <f t="shared" si="0"/>
        <v>8.5108695652173942</v>
      </c>
      <c r="M57" s="32">
        <f t="shared" si="0"/>
        <v>7.6956521739130475</v>
      </c>
      <c r="N57" s="32"/>
      <c r="O57" s="33"/>
      <c r="P57" s="33"/>
    </row>
    <row r="58" spans="1:16" ht="13.5" customHeight="1" x14ac:dyDescent="0.25">
      <c r="A58" s="38" t="s">
        <v>172</v>
      </c>
      <c r="B58" s="39"/>
      <c r="C58" s="39"/>
      <c r="D58" s="40"/>
      <c r="E58" s="32">
        <v>6.5152400835073125</v>
      </c>
      <c r="F58" s="32">
        <v>7.3983298538622293</v>
      </c>
      <c r="G58" s="32">
        <v>6.6331236897274692</v>
      </c>
      <c r="H58" s="32"/>
      <c r="I58" s="32">
        <v>7.7913419913419792</v>
      </c>
      <c r="J58" s="32"/>
      <c r="K58" s="32">
        <v>6.6966457023061015</v>
      </c>
      <c r="L58" s="32">
        <v>7.0797619047618969</v>
      </c>
      <c r="M58" s="32">
        <v>6.8256716417910459</v>
      </c>
      <c r="N58" s="32"/>
      <c r="O58" s="33"/>
      <c r="P58" s="33"/>
    </row>
    <row r="59" spans="1:16" ht="15" customHeight="1" x14ac:dyDescent="0.25">
      <c r="A59" s="37" t="s">
        <v>173</v>
      </c>
      <c r="B59" s="37"/>
      <c r="C59" s="37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spans="1:16" ht="15" customHeight="1" x14ac:dyDescent="0.25">
      <c r="A60" s="41" t="s">
        <v>174</v>
      </c>
      <c r="B60" s="41"/>
      <c r="C60" s="41"/>
      <c r="D60" s="15"/>
      <c r="E60" s="15"/>
      <c r="F60" s="15"/>
      <c r="G60" s="42" t="str">
        <f ca="1">"Hải Phòng, ngày "&amp;TEXT(DAY(NOW()),"00") &amp;" tháng "&amp;MONTH(NOW())&amp;" năm "&amp;YEAR(NOW())</f>
        <v>Hải Phòng, ngày 14 tháng 11 năm 2023</v>
      </c>
      <c r="H60" s="42"/>
      <c r="I60" s="42"/>
      <c r="J60" s="42"/>
      <c r="K60" s="42"/>
      <c r="L60" s="42"/>
      <c r="M60" s="42"/>
      <c r="N60" s="42"/>
      <c r="O60" s="42"/>
      <c r="P60" s="42"/>
    </row>
    <row r="61" spans="1:16" ht="15" customHeight="1" x14ac:dyDescent="0.25">
      <c r="A61" s="15"/>
      <c r="B61" s="15"/>
      <c r="C61" s="15"/>
      <c r="D61" s="15"/>
      <c r="E61" s="15"/>
      <c r="F61" s="15"/>
      <c r="G61" s="41" t="s">
        <v>175</v>
      </c>
      <c r="H61" s="41"/>
      <c r="I61" s="41"/>
      <c r="J61" s="41"/>
      <c r="K61" s="41"/>
      <c r="L61" s="41"/>
      <c r="M61" s="41"/>
      <c r="N61" s="41"/>
      <c r="O61" s="41"/>
      <c r="P61" s="41"/>
    </row>
    <row r="62" spans="1:16" ht="15" customHeight="1" x14ac:dyDescent="0.2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</row>
    <row r="63" spans="1:16" ht="15" customHeight="1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</row>
    <row r="64" spans="1:16" ht="15" customHeight="1" x14ac:dyDescent="0.25">
      <c r="A64" s="15"/>
      <c r="B64" s="15"/>
      <c r="C64" s="16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</row>
    <row r="65" spans="1:16" ht="15" customHeight="1" x14ac:dyDescent="0.2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</row>
    <row r="66" spans="1:16" ht="15" customHeight="1" x14ac:dyDescent="0.25">
      <c r="A66" s="43" t="s">
        <v>176</v>
      </c>
      <c r="B66" s="43"/>
      <c r="C66" s="43"/>
      <c r="D66" s="15"/>
      <c r="E66" s="15"/>
      <c r="F66" s="15"/>
      <c r="G66" s="43" t="s">
        <v>177</v>
      </c>
      <c r="H66" s="43"/>
      <c r="I66" s="43"/>
      <c r="J66" s="43"/>
      <c r="K66" s="43"/>
      <c r="L66" s="43"/>
      <c r="M66" s="43"/>
      <c r="N66" s="43"/>
      <c r="O66" s="43"/>
      <c r="P66" s="43"/>
    </row>
    <row r="68" spans="1:16" ht="3.75" customHeight="1" x14ac:dyDescent="0.25">
      <c r="D68" s="20"/>
      <c r="E68" s="21" t="s">
        <v>10</v>
      </c>
      <c r="F68" s="21" t="s">
        <v>11</v>
      </c>
      <c r="G68" s="21" t="s">
        <v>12</v>
      </c>
      <c r="H68" s="21" t="s">
        <v>13</v>
      </c>
      <c r="I68" s="21" t="s">
        <v>14</v>
      </c>
      <c r="J68" s="21" t="s">
        <v>15</v>
      </c>
      <c r="K68" s="21" t="s">
        <v>16</v>
      </c>
      <c r="L68" s="21" t="s">
        <v>17</v>
      </c>
      <c r="M68" s="21" t="s">
        <v>18</v>
      </c>
      <c r="N68" s="21"/>
      <c r="O68" s="21"/>
    </row>
    <row r="69" spans="1:16" ht="3.75" customHeight="1" x14ac:dyDescent="0.25">
      <c r="D69" s="20" t="str">
        <f>A57</f>
        <v>TB lớp</v>
      </c>
      <c r="E69" s="20">
        <f t="shared" ref="E69:M69" si="1">E57</f>
        <v>7.7891304347826136</v>
      </c>
      <c r="F69" s="20">
        <f t="shared" si="1"/>
        <v>8.186956521739134</v>
      </c>
      <c r="G69" s="20">
        <f t="shared" si="1"/>
        <v>7.5739130434782629</v>
      </c>
      <c r="H69" s="20" t="str">
        <f t="shared" si="1"/>
        <v/>
      </c>
      <c r="I69" s="20">
        <f t="shared" si="1"/>
        <v>7.9630434782608726</v>
      </c>
      <c r="J69" s="20" t="str">
        <f t="shared" si="1"/>
        <v/>
      </c>
      <c r="K69" s="20">
        <f t="shared" si="1"/>
        <v>7.5021739130434808</v>
      </c>
      <c r="L69" s="20">
        <f t="shared" si="1"/>
        <v>8.5108695652173942</v>
      </c>
      <c r="M69" s="20">
        <f t="shared" si="1"/>
        <v>7.6956521739130475</v>
      </c>
      <c r="N69" s="20"/>
      <c r="O69" s="20"/>
    </row>
    <row r="70" spans="1:16" ht="3.75" customHeight="1" x14ac:dyDescent="0.25">
      <c r="D70" s="20" t="str">
        <f>A58</f>
        <v>TB khối</v>
      </c>
      <c r="E70" s="20">
        <f t="shared" ref="E70:M70" si="2">E58</f>
        <v>6.5152400835073125</v>
      </c>
      <c r="F70" s="20">
        <f t="shared" si="2"/>
        <v>7.3983298538622293</v>
      </c>
      <c r="G70" s="20">
        <f t="shared" si="2"/>
        <v>6.6331236897274692</v>
      </c>
      <c r="H70" s="20">
        <f t="shared" si="2"/>
        <v>0</v>
      </c>
      <c r="I70" s="20">
        <f t="shared" si="2"/>
        <v>7.7913419913419792</v>
      </c>
      <c r="J70" s="20">
        <f t="shared" si="2"/>
        <v>0</v>
      </c>
      <c r="K70" s="20">
        <f t="shared" si="2"/>
        <v>6.6966457023061015</v>
      </c>
      <c r="L70" s="20">
        <f t="shared" si="2"/>
        <v>7.0797619047618969</v>
      </c>
      <c r="M70" s="20">
        <f t="shared" si="2"/>
        <v>6.8256716417910459</v>
      </c>
      <c r="N70" s="20"/>
      <c r="O70" s="20"/>
    </row>
  </sheetData>
  <sheetProtection selectLockedCells="1" selectUnlockedCells="1"/>
  <sortState xmlns:xlrd2="http://schemas.microsoft.com/office/spreadsheetml/2017/richdata2" ref="A4:S997">
    <sortCondition ref="D3"/>
  </sortState>
  <dataConsolidate>
    <dataRefs count="1">
      <dataRef ref="A1:A22" sheet="MA" r:id="rId1"/>
    </dataRefs>
  </dataConsolidate>
  <mergeCells count="12">
    <mergeCell ref="A60:C60"/>
    <mergeCell ref="G60:P60"/>
    <mergeCell ref="G61:P61"/>
    <mergeCell ref="A66:C66"/>
    <mergeCell ref="G66:P66"/>
    <mergeCell ref="F3:P3"/>
    <mergeCell ref="A1:E1"/>
    <mergeCell ref="A2:E2"/>
    <mergeCell ref="F2:P2"/>
    <mergeCell ref="A59:C59"/>
    <mergeCell ref="A57:D57"/>
    <mergeCell ref="A58:D58"/>
  </mergeCells>
  <printOptions horizontalCentered="1"/>
  <pageMargins left="0.51" right="0.19" top="0.21" bottom="0.14000000000000001" header="0.16" footer="0.09"/>
  <pageSetup paperSize="9" scale="85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:P70"/>
  <sheetViews>
    <sheetView showGridLines="0" showWhiteSpace="0" view="pageLayout" topLeftCell="A17" zoomScaleNormal="100" workbookViewId="0">
      <selection activeCell="A7" sqref="A7:P47"/>
    </sheetView>
  </sheetViews>
  <sheetFormatPr defaultRowHeight="15" x14ac:dyDescent="0.25"/>
  <cols>
    <col min="1" max="1" width="4.85546875" customWidth="1"/>
    <col min="2" max="2" width="7.7109375" customWidth="1"/>
    <col min="3" max="3" width="24.42578125" customWidth="1"/>
    <col min="4" max="4" width="11.42578125" customWidth="1"/>
    <col min="5" max="16" width="5.28515625" customWidth="1"/>
  </cols>
  <sheetData>
    <row r="1" spans="1:16" ht="15" customHeight="1" x14ac:dyDescent="0.25">
      <c r="A1" s="35" t="s">
        <v>0</v>
      </c>
      <c r="B1" s="35"/>
      <c r="C1" s="35"/>
      <c r="D1" s="35"/>
      <c r="E1" s="35"/>
      <c r="H1" s="1"/>
    </row>
    <row r="2" spans="1:16" ht="17.25" customHeight="1" x14ac:dyDescent="0.3">
      <c r="A2" s="35" t="s">
        <v>1</v>
      </c>
      <c r="B2" s="35"/>
      <c r="C2" s="35"/>
      <c r="D2" s="35"/>
      <c r="E2" s="35"/>
      <c r="F2" s="36" t="s">
        <v>2</v>
      </c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6" ht="15" customHeight="1" x14ac:dyDescent="0.25">
      <c r="F3" s="35" t="s">
        <v>3</v>
      </c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6" ht="15" customHeight="1" x14ac:dyDescent="0.25">
      <c r="B4" s="2" t="s">
        <v>4</v>
      </c>
      <c r="C4" s="3" t="s">
        <v>775</v>
      </c>
    </row>
    <row r="6" spans="1:16" ht="15" customHeight="1" x14ac:dyDescent="0.25">
      <c r="A6" s="14" t="s">
        <v>6</v>
      </c>
      <c r="B6" s="13" t="s">
        <v>7</v>
      </c>
      <c r="C6" s="13" t="s">
        <v>8</v>
      </c>
      <c r="D6" s="13" t="s">
        <v>9</v>
      </c>
      <c r="E6" s="22" t="s">
        <v>10</v>
      </c>
      <c r="F6" s="22" t="s">
        <v>11</v>
      </c>
      <c r="G6" s="22" t="s">
        <v>12</v>
      </c>
      <c r="H6" s="22" t="s">
        <v>13</v>
      </c>
      <c r="I6" s="22" t="s">
        <v>14</v>
      </c>
      <c r="J6" s="22" t="s">
        <v>15</v>
      </c>
      <c r="K6" s="22" t="s">
        <v>16</v>
      </c>
      <c r="L6" s="22" t="s">
        <v>17</v>
      </c>
      <c r="M6" s="22" t="s">
        <v>18</v>
      </c>
      <c r="N6" s="22" t="s">
        <v>19</v>
      </c>
      <c r="O6" s="22" t="s">
        <v>20</v>
      </c>
      <c r="P6" s="22" t="s">
        <v>21</v>
      </c>
    </row>
    <row r="7" spans="1:16" ht="15" customHeight="1" x14ac:dyDescent="0.25">
      <c r="A7" s="4">
        <v>1</v>
      </c>
      <c r="B7" s="29" t="s">
        <v>776</v>
      </c>
      <c r="C7" s="31" t="s">
        <v>777</v>
      </c>
      <c r="D7" s="29" t="s">
        <v>778</v>
      </c>
      <c r="E7" s="29">
        <v>7.7</v>
      </c>
      <c r="F7" s="29">
        <v>6</v>
      </c>
      <c r="G7" s="29">
        <v>3.4</v>
      </c>
      <c r="H7" s="29">
        <v>5</v>
      </c>
      <c r="I7" s="29" t="s">
        <v>25</v>
      </c>
      <c r="J7" s="29" t="s">
        <v>25</v>
      </c>
      <c r="K7" s="29">
        <v>6.3</v>
      </c>
      <c r="L7" s="29">
        <v>6.1</v>
      </c>
      <c r="M7" s="29">
        <v>7.3</v>
      </c>
      <c r="N7" s="29">
        <v>5.97</v>
      </c>
      <c r="O7" s="23" t="s">
        <v>25</v>
      </c>
      <c r="P7" s="23" t="s">
        <v>25</v>
      </c>
    </row>
    <row r="8" spans="1:16" ht="13.5" customHeight="1" x14ac:dyDescent="0.25">
      <c r="A8" s="7">
        <v>2</v>
      </c>
      <c r="B8" s="7" t="s">
        <v>779</v>
      </c>
      <c r="C8" s="8" t="s">
        <v>780</v>
      </c>
      <c r="D8" s="9" t="s">
        <v>70</v>
      </c>
      <c r="E8" s="27">
        <v>8.9</v>
      </c>
      <c r="F8" s="27">
        <v>9.3000000000000007</v>
      </c>
      <c r="G8" s="27">
        <v>8.1999999999999993</v>
      </c>
      <c r="H8" s="27">
        <v>4</v>
      </c>
      <c r="I8" s="27" t="s">
        <v>25</v>
      </c>
      <c r="J8" s="27" t="s">
        <v>25</v>
      </c>
      <c r="K8" s="27">
        <v>9.8000000000000007</v>
      </c>
      <c r="L8" s="27">
        <v>10</v>
      </c>
      <c r="M8" s="27">
        <v>9</v>
      </c>
      <c r="N8" s="27">
        <v>8.4600000000000009</v>
      </c>
      <c r="O8" s="24" t="s">
        <v>25</v>
      </c>
      <c r="P8" s="24" t="s">
        <v>25</v>
      </c>
    </row>
    <row r="9" spans="1:16" ht="13.5" customHeight="1" x14ac:dyDescent="0.25">
      <c r="A9" s="7">
        <v>3</v>
      </c>
      <c r="B9" s="7" t="s">
        <v>781</v>
      </c>
      <c r="C9" s="8" t="s">
        <v>782</v>
      </c>
      <c r="D9" s="9" t="s">
        <v>783</v>
      </c>
      <c r="E9" s="27">
        <v>2</v>
      </c>
      <c r="F9" s="27">
        <v>5.8</v>
      </c>
      <c r="G9" s="27">
        <v>3</v>
      </c>
      <c r="H9" s="27">
        <v>2</v>
      </c>
      <c r="I9" s="27" t="s">
        <v>25</v>
      </c>
      <c r="J9" s="27" t="s">
        <v>25</v>
      </c>
      <c r="K9" s="27">
        <v>2.8</v>
      </c>
      <c r="L9" s="27">
        <v>3.3</v>
      </c>
      <c r="M9" s="27">
        <v>5</v>
      </c>
      <c r="N9" s="27">
        <v>3.41</v>
      </c>
      <c r="O9" s="24" t="s">
        <v>25</v>
      </c>
      <c r="P9" s="24" t="s">
        <v>25</v>
      </c>
    </row>
    <row r="10" spans="1:16" ht="13.5" customHeight="1" x14ac:dyDescent="0.25">
      <c r="A10" s="7">
        <v>4</v>
      </c>
      <c r="B10" s="7" t="s">
        <v>784</v>
      </c>
      <c r="C10" s="8" t="s">
        <v>785</v>
      </c>
      <c r="D10" s="9" t="s">
        <v>786</v>
      </c>
      <c r="E10" s="27">
        <v>8.5</v>
      </c>
      <c r="F10" s="27">
        <v>8</v>
      </c>
      <c r="G10" s="27">
        <v>7.8</v>
      </c>
      <c r="H10" s="27">
        <v>5</v>
      </c>
      <c r="I10" s="27" t="s">
        <v>25</v>
      </c>
      <c r="J10" s="27" t="s">
        <v>25</v>
      </c>
      <c r="K10" s="27">
        <v>8.5</v>
      </c>
      <c r="L10" s="27">
        <v>9.5</v>
      </c>
      <c r="M10" s="27">
        <v>7.8</v>
      </c>
      <c r="N10" s="27">
        <v>7.87</v>
      </c>
      <c r="O10" s="24" t="s">
        <v>25</v>
      </c>
      <c r="P10" s="24" t="s">
        <v>25</v>
      </c>
    </row>
    <row r="11" spans="1:16" ht="13.5" customHeight="1" x14ac:dyDescent="0.25">
      <c r="A11" s="10">
        <v>5</v>
      </c>
      <c r="B11" s="10" t="s">
        <v>787</v>
      </c>
      <c r="C11" s="11" t="s">
        <v>425</v>
      </c>
      <c r="D11" s="12" t="s">
        <v>287</v>
      </c>
      <c r="E11" s="28">
        <v>8.5</v>
      </c>
      <c r="F11" s="28">
        <v>8</v>
      </c>
      <c r="G11" s="28">
        <v>8.6</v>
      </c>
      <c r="H11" s="28">
        <v>4.3</v>
      </c>
      <c r="I11" s="28" t="s">
        <v>25</v>
      </c>
      <c r="J11" s="28" t="s">
        <v>25</v>
      </c>
      <c r="K11" s="28">
        <v>8.3000000000000007</v>
      </c>
      <c r="L11" s="28">
        <v>8</v>
      </c>
      <c r="M11" s="28">
        <v>9</v>
      </c>
      <c r="N11" s="28">
        <v>7.81</v>
      </c>
      <c r="O11" s="25" t="s">
        <v>25</v>
      </c>
      <c r="P11" s="25" t="s">
        <v>25</v>
      </c>
    </row>
    <row r="12" spans="1:16" ht="13.5" customHeight="1" x14ac:dyDescent="0.25">
      <c r="A12" s="4">
        <v>6</v>
      </c>
      <c r="B12" s="4" t="s">
        <v>788</v>
      </c>
      <c r="C12" s="5" t="s">
        <v>789</v>
      </c>
      <c r="D12" s="6" t="s">
        <v>273</v>
      </c>
      <c r="E12" s="29">
        <v>8.6</v>
      </c>
      <c r="F12" s="29">
        <v>6.8</v>
      </c>
      <c r="G12" s="29">
        <v>4.5</v>
      </c>
      <c r="H12" s="29">
        <v>4.3</v>
      </c>
      <c r="I12" s="29" t="s">
        <v>25</v>
      </c>
      <c r="J12" s="29" t="s">
        <v>25</v>
      </c>
      <c r="K12" s="29">
        <v>5.3</v>
      </c>
      <c r="L12" s="29">
        <v>5.5</v>
      </c>
      <c r="M12" s="29">
        <v>6</v>
      </c>
      <c r="N12" s="29">
        <v>5.86</v>
      </c>
      <c r="O12" s="23" t="s">
        <v>25</v>
      </c>
      <c r="P12" s="23" t="s">
        <v>25</v>
      </c>
    </row>
    <row r="13" spans="1:16" ht="13.5" customHeight="1" x14ac:dyDescent="0.25">
      <c r="A13" s="7">
        <v>7</v>
      </c>
      <c r="B13" s="7" t="s">
        <v>790</v>
      </c>
      <c r="C13" s="8" t="s">
        <v>791</v>
      </c>
      <c r="D13" s="9" t="s">
        <v>385</v>
      </c>
      <c r="E13" s="27">
        <v>7.8</v>
      </c>
      <c r="F13" s="27">
        <v>8</v>
      </c>
      <c r="G13" s="27">
        <v>7.2</v>
      </c>
      <c r="H13" s="27">
        <v>6.3</v>
      </c>
      <c r="I13" s="27" t="s">
        <v>25</v>
      </c>
      <c r="J13" s="27" t="s">
        <v>25</v>
      </c>
      <c r="K13" s="27">
        <v>8</v>
      </c>
      <c r="L13" s="27">
        <v>8.3000000000000007</v>
      </c>
      <c r="M13" s="27">
        <v>8</v>
      </c>
      <c r="N13" s="27">
        <v>7.66</v>
      </c>
      <c r="O13" s="24" t="s">
        <v>25</v>
      </c>
      <c r="P13" s="24" t="s">
        <v>25</v>
      </c>
    </row>
    <row r="14" spans="1:16" ht="13.5" customHeight="1" x14ac:dyDescent="0.25">
      <c r="A14" s="7">
        <v>8</v>
      </c>
      <c r="B14" s="7" t="s">
        <v>792</v>
      </c>
      <c r="C14" s="8" t="s">
        <v>793</v>
      </c>
      <c r="D14" s="9" t="s">
        <v>794</v>
      </c>
      <c r="E14" s="27">
        <v>5.5</v>
      </c>
      <c r="F14" s="27">
        <v>3.8</v>
      </c>
      <c r="G14" s="34"/>
      <c r="H14" s="34" t="s">
        <v>25</v>
      </c>
      <c r="I14" s="27" t="s">
        <v>25</v>
      </c>
      <c r="J14" s="27" t="s">
        <v>25</v>
      </c>
      <c r="K14" s="34" t="s">
        <v>25</v>
      </c>
      <c r="L14" s="27">
        <v>9</v>
      </c>
      <c r="M14" s="27">
        <v>6.8</v>
      </c>
      <c r="N14" s="27">
        <v>5.0199999999999996</v>
      </c>
      <c r="O14" s="24" t="s">
        <v>25</v>
      </c>
      <c r="P14" s="24" t="s">
        <v>25</v>
      </c>
    </row>
    <row r="15" spans="1:16" ht="13.5" customHeight="1" x14ac:dyDescent="0.25">
      <c r="A15" s="7">
        <v>9</v>
      </c>
      <c r="B15" s="7" t="s">
        <v>795</v>
      </c>
      <c r="C15" s="8" t="s">
        <v>796</v>
      </c>
      <c r="D15" s="9" t="s">
        <v>431</v>
      </c>
      <c r="E15" s="27">
        <v>8.8000000000000007</v>
      </c>
      <c r="F15" s="27">
        <v>6.3</v>
      </c>
      <c r="G15" s="27">
        <v>8.1999999999999993</v>
      </c>
      <c r="H15" s="27">
        <v>5</v>
      </c>
      <c r="I15" s="27" t="s">
        <v>25</v>
      </c>
      <c r="J15" s="27" t="s">
        <v>25</v>
      </c>
      <c r="K15" s="27">
        <v>4.5</v>
      </c>
      <c r="L15" s="27">
        <v>9.8000000000000007</v>
      </c>
      <c r="M15" s="27">
        <v>8.3000000000000007</v>
      </c>
      <c r="N15" s="27">
        <v>7.27</v>
      </c>
      <c r="O15" s="24" t="s">
        <v>25</v>
      </c>
      <c r="P15" s="24" t="s">
        <v>25</v>
      </c>
    </row>
    <row r="16" spans="1:16" ht="13.5" customHeight="1" x14ac:dyDescent="0.25">
      <c r="A16" s="10">
        <v>10</v>
      </c>
      <c r="B16" s="10" t="s">
        <v>797</v>
      </c>
      <c r="C16" s="11" t="s">
        <v>798</v>
      </c>
      <c r="D16" s="12" t="s">
        <v>678</v>
      </c>
      <c r="E16" s="28">
        <v>7</v>
      </c>
      <c r="F16" s="28">
        <v>7</v>
      </c>
      <c r="G16" s="28">
        <v>3.1</v>
      </c>
      <c r="H16" s="28">
        <v>2.2999999999999998</v>
      </c>
      <c r="I16" s="28" t="s">
        <v>25</v>
      </c>
      <c r="J16" s="28" t="s">
        <v>25</v>
      </c>
      <c r="K16" s="28">
        <v>3.3</v>
      </c>
      <c r="L16" s="28">
        <v>7.1</v>
      </c>
      <c r="M16" s="28">
        <v>7.3</v>
      </c>
      <c r="N16" s="28">
        <v>5.3</v>
      </c>
      <c r="O16" s="25" t="s">
        <v>25</v>
      </c>
      <c r="P16" s="25" t="s">
        <v>25</v>
      </c>
    </row>
    <row r="17" spans="1:16" ht="13.5" customHeight="1" x14ac:dyDescent="0.25">
      <c r="A17" s="4">
        <v>11</v>
      </c>
      <c r="B17" s="4" t="s">
        <v>799</v>
      </c>
      <c r="C17" s="5" t="s">
        <v>800</v>
      </c>
      <c r="D17" s="6" t="s">
        <v>376</v>
      </c>
      <c r="E17" s="29">
        <v>7.3</v>
      </c>
      <c r="F17" s="29">
        <v>6.5</v>
      </c>
      <c r="G17" s="29">
        <v>1.1000000000000001</v>
      </c>
      <c r="H17" s="29">
        <v>3</v>
      </c>
      <c r="I17" s="29" t="s">
        <v>25</v>
      </c>
      <c r="J17" s="29" t="s">
        <v>25</v>
      </c>
      <c r="K17" s="29">
        <v>4.3</v>
      </c>
      <c r="L17" s="29">
        <v>1.7</v>
      </c>
      <c r="M17" s="29">
        <v>5.5</v>
      </c>
      <c r="N17" s="29">
        <v>4.2</v>
      </c>
      <c r="O17" s="23" t="s">
        <v>25</v>
      </c>
      <c r="P17" s="23" t="s">
        <v>25</v>
      </c>
    </row>
    <row r="18" spans="1:16" ht="13.5" customHeight="1" x14ac:dyDescent="0.25">
      <c r="A18" s="7">
        <v>12</v>
      </c>
      <c r="B18" s="7" t="s">
        <v>801</v>
      </c>
      <c r="C18" s="8" t="s">
        <v>802</v>
      </c>
      <c r="D18" s="9" t="s">
        <v>803</v>
      </c>
      <c r="E18" s="27">
        <v>9.8000000000000007</v>
      </c>
      <c r="F18" s="27">
        <v>8.3000000000000007</v>
      </c>
      <c r="G18" s="27">
        <v>7.1</v>
      </c>
      <c r="H18" s="27">
        <v>9.3000000000000007</v>
      </c>
      <c r="I18" s="27" t="s">
        <v>25</v>
      </c>
      <c r="J18" s="27" t="s">
        <v>25</v>
      </c>
      <c r="K18" s="27">
        <v>8.8000000000000007</v>
      </c>
      <c r="L18" s="27">
        <v>9.8000000000000007</v>
      </c>
      <c r="M18" s="27">
        <v>9</v>
      </c>
      <c r="N18" s="27">
        <v>8.8699999999999992</v>
      </c>
      <c r="O18" s="24" t="s">
        <v>25</v>
      </c>
      <c r="P18" s="24" t="s">
        <v>25</v>
      </c>
    </row>
    <row r="19" spans="1:16" ht="13.5" customHeight="1" x14ac:dyDescent="0.25">
      <c r="A19" s="7">
        <v>13</v>
      </c>
      <c r="B19" s="7" t="s">
        <v>804</v>
      </c>
      <c r="C19" s="8" t="s">
        <v>805</v>
      </c>
      <c r="D19" s="9" t="s">
        <v>270</v>
      </c>
      <c r="E19" s="27">
        <v>9.8000000000000007</v>
      </c>
      <c r="F19" s="27">
        <v>7.8</v>
      </c>
      <c r="G19" s="27">
        <v>5.2</v>
      </c>
      <c r="H19" s="27">
        <v>6.3</v>
      </c>
      <c r="I19" s="27" t="s">
        <v>25</v>
      </c>
      <c r="J19" s="27" t="s">
        <v>25</v>
      </c>
      <c r="K19" s="27">
        <v>6</v>
      </c>
      <c r="L19" s="27">
        <v>8.5</v>
      </c>
      <c r="M19" s="27">
        <v>7.5</v>
      </c>
      <c r="N19" s="27">
        <v>7.3</v>
      </c>
      <c r="O19" s="24" t="s">
        <v>25</v>
      </c>
      <c r="P19" s="24" t="s">
        <v>25</v>
      </c>
    </row>
    <row r="20" spans="1:16" ht="13.5" customHeight="1" x14ac:dyDescent="0.25">
      <c r="A20" s="7">
        <v>14</v>
      </c>
      <c r="B20" s="7" t="s">
        <v>806</v>
      </c>
      <c r="C20" s="8" t="s">
        <v>807</v>
      </c>
      <c r="D20" s="9" t="s">
        <v>190</v>
      </c>
      <c r="E20" s="27">
        <v>6.6</v>
      </c>
      <c r="F20" s="27">
        <v>7.3</v>
      </c>
      <c r="G20" s="27">
        <v>3.6</v>
      </c>
      <c r="H20" s="27">
        <v>2.5</v>
      </c>
      <c r="I20" s="27" t="s">
        <v>25</v>
      </c>
      <c r="J20" s="27" t="s">
        <v>25</v>
      </c>
      <c r="K20" s="27">
        <v>5</v>
      </c>
      <c r="L20" s="27">
        <v>5.3</v>
      </c>
      <c r="M20" s="27">
        <v>6</v>
      </c>
      <c r="N20" s="27">
        <v>5.19</v>
      </c>
      <c r="O20" s="24" t="s">
        <v>25</v>
      </c>
      <c r="P20" s="24" t="s">
        <v>25</v>
      </c>
    </row>
    <row r="21" spans="1:16" ht="13.5" customHeight="1" x14ac:dyDescent="0.25">
      <c r="A21" s="10">
        <v>15</v>
      </c>
      <c r="B21" s="10" t="s">
        <v>808</v>
      </c>
      <c r="C21" s="11" t="s">
        <v>809</v>
      </c>
      <c r="D21" s="12" t="s">
        <v>534</v>
      </c>
      <c r="E21" s="28">
        <v>7.8</v>
      </c>
      <c r="F21" s="28">
        <v>7.5</v>
      </c>
      <c r="G21" s="28">
        <v>7.6</v>
      </c>
      <c r="H21" s="28">
        <v>4.5</v>
      </c>
      <c r="I21" s="28" t="s">
        <v>25</v>
      </c>
      <c r="J21" s="28" t="s">
        <v>25</v>
      </c>
      <c r="K21" s="28">
        <v>7.3</v>
      </c>
      <c r="L21" s="28">
        <v>9</v>
      </c>
      <c r="M21" s="28">
        <v>8</v>
      </c>
      <c r="N21" s="28">
        <v>7.39</v>
      </c>
      <c r="O21" s="25" t="s">
        <v>25</v>
      </c>
      <c r="P21" s="25" t="s">
        <v>25</v>
      </c>
    </row>
    <row r="22" spans="1:16" ht="13.5" customHeight="1" x14ac:dyDescent="0.25">
      <c r="A22" s="4">
        <v>16</v>
      </c>
      <c r="B22" s="4" t="s">
        <v>810</v>
      </c>
      <c r="C22" s="5" t="s">
        <v>811</v>
      </c>
      <c r="D22" s="6" t="s">
        <v>526</v>
      </c>
      <c r="E22" s="29">
        <v>7.3</v>
      </c>
      <c r="F22" s="29">
        <v>6</v>
      </c>
      <c r="G22" s="29">
        <v>4</v>
      </c>
      <c r="H22" s="29">
        <v>2.8</v>
      </c>
      <c r="I22" s="29" t="s">
        <v>25</v>
      </c>
      <c r="J22" s="29" t="s">
        <v>25</v>
      </c>
      <c r="K22" s="29">
        <v>2.5</v>
      </c>
      <c r="L22" s="29">
        <v>6.8</v>
      </c>
      <c r="M22" s="29">
        <v>7.3</v>
      </c>
      <c r="N22" s="29">
        <v>5.24</v>
      </c>
      <c r="O22" s="23" t="s">
        <v>25</v>
      </c>
      <c r="P22" s="23" t="s">
        <v>25</v>
      </c>
    </row>
    <row r="23" spans="1:16" ht="13.5" customHeight="1" x14ac:dyDescent="0.25">
      <c r="A23" s="7">
        <v>17</v>
      </c>
      <c r="B23" s="7" t="s">
        <v>812</v>
      </c>
      <c r="C23" s="8" t="s">
        <v>813</v>
      </c>
      <c r="D23" s="9" t="s">
        <v>299</v>
      </c>
      <c r="E23" s="27">
        <v>7.2</v>
      </c>
      <c r="F23" s="27">
        <v>6.8</v>
      </c>
      <c r="G23" s="27">
        <v>4.0999999999999996</v>
      </c>
      <c r="H23" s="27">
        <v>3</v>
      </c>
      <c r="I23" s="27" t="s">
        <v>25</v>
      </c>
      <c r="J23" s="27" t="s">
        <v>25</v>
      </c>
      <c r="K23" s="27">
        <v>5.5</v>
      </c>
      <c r="L23" s="27">
        <v>7.1</v>
      </c>
      <c r="M23" s="27">
        <v>7</v>
      </c>
      <c r="N23" s="27">
        <v>5.81</v>
      </c>
      <c r="O23" s="24" t="s">
        <v>25</v>
      </c>
      <c r="P23" s="24" t="s">
        <v>25</v>
      </c>
    </row>
    <row r="24" spans="1:16" ht="13.5" customHeight="1" x14ac:dyDescent="0.25">
      <c r="A24" s="7">
        <v>18</v>
      </c>
      <c r="B24" s="7" t="s">
        <v>814</v>
      </c>
      <c r="C24" s="8" t="s">
        <v>815</v>
      </c>
      <c r="D24" s="9" t="s">
        <v>816</v>
      </c>
      <c r="E24" s="27">
        <v>9.5</v>
      </c>
      <c r="F24" s="27">
        <v>7.5</v>
      </c>
      <c r="G24" s="27">
        <v>6.6</v>
      </c>
      <c r="H24" s="27">
        <v>3.8</v>
      </c>
      <c r="I24" s="27" t="s">
        <v>25</v>
      </c>
      <c r="J24" s="27" t="s">
        <v>25</v>
      </c>
      <c r="K24" s="27">
        <v>7.8</v>
      </c>
      <c r="L24" s="27">
        <v>6.2</v>
      </c>
      <c r="M24" s="27">
        <v>7</v>
      </c>
      <c r="N24" s="27">
        <v>6.91</v>
      </c>
      <c r="O24" s="24" t="s">
        <v>25</v>
      </c>
      <c r="P24" s="24" t="s">
        <v>25</v>
      </c>
    </row>
    <row r="25" spans="1:16" ht="13.5" customHeight="1" x14ac:dyDescent="0.25">
      <c r="A25" s="7">
        <v>19</v>
      </c>
      <c r="B25" s="7" t="s">
        <v>817</v>
      </c>
      <c r="C25" s="8" t="s">
        <v>818</v>
      </c>
      <c r="D25" s="9" t="s">
        <v>819</v>
      </c>
      <c r="E25" s="27">
        <v>6.9</v>
      </c>
      <c r="F25" s="27">
        <v>8.3000000000000007</v>
      </c>
      <c r="G25" s="27">
        <v>7.5</v>
      </c>
      <c r="H25" s="27">
        <v>5</v>
      </c>
      <c r="I25" s="27" t="s">
        <v>25</v>
      </c>
      <c r="J25" s="27" t="s">
        <v>25</v>
      </c>
      <c r="K25" s="27">
        <v>5.8</v>
      </c>
      <c r="L25" s="27">
        <v>8.5</v>
      </c>
      <c r="M25" s="27">
        <v>8.5</v>
      </c>
      <c r="N25" s="27">
        <v>7.21</v>
      </c>
      <c r="O25" s="24" t="s">
        <v>25</v>
      </c>
      <c r="P25" s="24" t="s">
        <v>25</v>
      </c>
    </row>
    <row r="26" spans="1:16" ht="13.5" customHeight="1" x14ac:dyDescent="0.25">
      <c r="A26" s="10">
        <v>20</v>
      </c>
      <c r="B26" s="10" t="s">
        <v>820</v>
      </c>
      <c r="C26" s="11" t="s">
        <v>821</v>
      </c>
      <c r="D26" s="12" t="s">
        <v>642</v>
      </c>
      <c r="E26" s="28">
        <v>9.3000000000000007</v>
      </c>
      <c r="F26" s="28">
        <v>7</v>
      </c>
      <c r="G26" s="28">
        <v>7.8</v>
      </c>
      <c r="H26" s="28">
        <v>6.5</v>
      </c>
      <c r="I26" s="28" t="s">
        <v>25</v>
      </c>
      <c r="J26" s="28" t="s">
        <v>25</v>
      </c>
      <c r="K26" s="28">
        <v>9.8000000000000007</v>
      </c>
      <c r="L26" s="28">
        <v>9.8000000000000007</v>
      </c>
      <c r="M26" s="28">
        <v>8</v>
      </c>
      <c r="N26" s="28">
        <v>8.31</v>
      </c>
      <c r="O26" s="25" t="s">
        <v>25</v>
      </c>
      <c r="P26" s="25" t="s">
        <v>25</v>
      </c>
    </row>
    <row r="27" spans="1:16" ht="13.5" customHeight="1" x14ac:dyDescent="0.25">
      <c r="A27" s="4">
        <v>21</v>
      </c>
      <c r="B27" s="4" t="s">
        <v>822</v>
      </c>
      <c r="C27" s="5" t="s">
        <v>823</v>
      </c>
      <c r="D27" s="6" t="s">
        <v>824</v>
      </c>
      <c r="E27" s="29">
        <v>8.4</v>
      </c>
      <c r="F27" s="29">
        <v>4.5</v>
      </c>
      <c r="G27" s="29">
        <v>4.2</v>
      </c>
      <c r="H27" s="29">
        <v>2</v>
      </c>
      <c r="I27" s="29" t="s">
        <v>25</v>
      </c>
      <c r="J27" s="29" t="s">
        <v>25</v>
      </c>
      <c r="K27" s="29">
        <v>2.8</v>
      </c>
      <c r="L27" s="29">
        <v>2.7</v>
      </c>
      <c r="M27" s="29">
        <v>4.3</v>
      </c>
      <c r="N27" s="29">
        <v>4.13</v>
      </c>
      <c r="O27" s="23" t="s">
        <v>25</v>
      </c>
      <c r="P27" s="23" t="s">
        <v>25</v>
      </c>
    </row>
    <row r="28" spans="1:16" ht="13.5" customHeight="1" x14ac:dyDescent="0.25">
      <c r="A28" s="7">
        <v>22</v>
      </c>
      <c r="B28" s="7" t="s">
        <v>825</v>
      </c>
      <c r="C28" s="8" t="s">
        <v>826</v>
      </c>
      <c r="D28" s="9" t="s">
        <v>827</v>
      </c>
      <c r="E28" s="27">
        <v>9</v>
      </c>
      <c r="F28" s="27">
        <v>8</v>
      </c>
      <c r="G28" s="27">
        <v>2.2999999999999998</v>
      </c>
      <c r="H28" s="27">
        <v>3.8</v>
      </c>
      <c r="I28" s="27" t="s">
        <v>25</v>
      </c>
      <c r="J28" s="27" t="s">
        <v>25</v>
      </c>
      <c r="K28" s="27">
        <v>3.8</v>
      </c>
      <c r="L28" s="27">
        <v>5.3</v>
      </c>
      <c r="M28" s="27">
        <v>7</v>
      </c>
      <c r="N28" s="27">
        <v>5.6</v>
      </c>
      <c r="O28" s="24" t="s">
        <v>25</v>
      </c>
      <c r="P28" s="24" t="s">
        <v>25</v>
      </c>
    </row>
    <row r="29" spans="1:16" ht="13.5" customHeight="1" x14ac:dyDescent="0.25">
      <c r="A29" s="7">
        <v>23</v>
      </c>
      <c r="B29" s="7" t="s">
        <v>828</v>
      </c>
      <c r="C29" s="8" t="s">
        <v>829</v>
      </c>
      <c r="D29" s="9" t="s">
        <v>718</v>
      </c>
      <c r="E29" s="27">
        <v>7.3</v>
      </c>
      <c r="F29" s="27">
        <v>6</v>
      </c>
      <c r="G29" s="27">
        <v>3.2</v>
      </c>
      <c r="H29" s="27">
        <v>2</v>
      </c>
      <c r="I29" s="27" t="s">
        <v>25</v>
      </c>
      <c r="J29" s="27" t="s">
        <v>25</v>
      </c>
      <c r="K29" s="27">
        <v>6</v>
      </c>
      <c r="L29" s="27">
        <v>7.6</v>
      </c>
      <c r="M29" s="27">
        <v>6.3</v>
      </c>
      <c r="N29" s="27">
        <v>5.49</v>
      </c>
      <c r="O29" s="24" t="s">
        <v>25</v>
      </c>
      <c r="P29" s="24" t="s">
        <v>25</v>
      </c>
    </row>
    <row r="30" spans="1:16" ht="13.5" customHeight="1" x14ac:dyDescent="0.25">
      <c r="A30" s="7">
        <v>24</v>
      </c>
      <c r="B30" s="7" t="s">
        <v>830</v>
      </c>
      <c r="C30" s="8" t="s">
        <v>831</v>
      </c>
      <c r="D30" s="9" t="s">
        <v>584</v>
      </c>
      <c r="E30" s="27">
        <v>7.5</v>
      </c>
      <c r="F30" s="27">
        <v>7.8</v>
      </c>
      <c r="G30" s="27">
        <v>7.2</v>
      </c>
      <c r="H30" s="27">
        <v>5.3</v>
      </c>
      <c r="I30" s="27" t="s">
        <v>25</v>
      </c>
      <c r="J30" s="27" t="s">
        <v>25</v>
      </c>
      <c r="K30" s="27">
        <v>7.3</v>
      </c>
      <c r="L30" s="27">
        <v>9.1</v>
      </c>
      <c r="M30" s="27">
        <v>9</v>
      </c>
      <c r="N30" s="27">
        <v>7.6</v>
      </c>
      <c r="O30" s="24" t="s">
        <v>25</v>
      </c>
      <c r="P30" s="24" t="s">
        <v>25</v>
      </c>
    </row>
    <row r="31" spans="1:16" ht="13.5" customHeight="1" x14ac:dyDescent="0.25">
      <c r="A31" s="10">
        <v>25</v>
      </c>
      <c r="B31" s="10" t="s">
        <v>832</v>
      </c>
      <c r="C31" s="11" t="s">
        <v>833</v>
      </c>
      <c r="D31" s="12" t="s">
        <v>164</v>
      </c>
      <c r="E31" s="28">
        <v>8.6</v>
      </c>
      <c r="F31" s="28">
        <v>8.5</v>
      </c>
      <c r="G31" s="28">
        <v>8.8000000000000007</v>
      </c>
      <c r="H31" s="28">
        <v>6.5</v>
      </c>
      <c r="I31" s="28" t="s">
        <v>25</v>
      </c>
      <c r="J31" s="28" t="s">
        <v>25</v>
      </c>
      <c r="K31" s="28">
        <v>7</v>
      </c>
      <c r="L31" s="28">
        <v>9.5</v>
      </c>
      <c r="M31" s="28">
        <v>8</v>
      </c>
      <c r="N31" s="28">
        <v>8.1300000000000008</v>
      </c>
      <c r="O31" s="25" t="s">
        <v>25</v>
      </c>
      <c r="P31" s="25" t="s">
        <v>25</v>
      </c>
    </row>
    <row r="32" spans="1:16" ht="13.5" customHeight="1" x14ac:dyDescent="0.25">
      <c r="A32" s="4">
        <v>26</v>
      </c>
      <c r="B32" s="4" t="s">
        <v>834</v>
      </c>
      <c r="C32" s="5" t="s">
        <v>835</v>
      </c>
      <c r="D32" s="6" t="s">
        <v>836</v>
      </c>
      <c r="E32" s="29">
        <v>8.4</v>
      </c>
      <c r="F32" s="29">
        <v>8.3000000000000007</v>
      </c>
      <c r="G32" s="29">
        <v>7.3</v>
      </c>
      <c r="H32" s="29">
        <v>7.5</v>
      </c>
      <c r="I32" s="29" t="s">
        <v>25</v>
      </c>
      <c r="J32" s="29" t="s">
        <v>25</v>
      </c>
      <c r="K32" s="29">
        <v>8</v>
      </c>
      <c r="L32" s="29">
        <v>8.8000000000000007</v>
      </c>
      <c r="M32" s="29">
        <v>8.3000000000000007</v>
      </c>
      <c r="N32" s="29">
        <v>8.09</v>
      </c>
      <c r="O32" s="23" t="s">
        <v>25</v>
      </c>
      <c r="P32" s="23" t="s">
        <v>25</v>
      </c>
    </row>
    <row r="33" spans="1:16" ht="13.5" customHeight="1" x14ac:dyDescent="0.25">
      <c r="A33" s="7">
        <v>27</v>
      </c>
      <c r="B33" s="7" t="s">
        <v>837</v>
      </c>
      <c r="C33" s="8" t="s">
        <v>838</v>
      </c>
      <c r="D33" s="9" t="s">
        <v>839</v>
      </c>
      <c r="E33" s="27">
        <v>7</v>
      </c>
      <c r="F33" s="27">
        <v>8</v>
      </c>
      <c r="G33" s="27">
        <v>4.3</v>
      </c>
      <c r="H33" s="27">
        <v>1.8</v>
      </c>
      <c r="I33" s="27" t="s">
        <v>25</v>
      </c>
      <c r="J33" s="27" t="s">
        <v>25</v>
      </c>
      <c r="K33" s="27">
        <v>8.8000000000000007</v>
      </c>
      <c r="L33" s="27">
        <v>6.3</v>
      </c>
      <c r="M33" s="27">
        <v>7</v>
      </c>
      <c r="N33" s="27">
        <v>6.17</v>
      </c>
      <c r="O33" s="24" t="s">
        <v>25</v>
      </c>
      <c r="P33" s="24" t="s">
        <v>25</v>
      </c>
    </row>
    <row r="34" spans="1:16" ht="13.5" customHeight="1" x14ac:dyDescent="0.25">
      <c r="A34" s="7">
        <v>28</v>
      </c>
      <c r="B34" s="7" t="s">
        <v>840</v>
      </c>
      <c r="C34" s="8" t="s">
        <v>841</v>
      </c>
      <c r="D34" s="9" t="s">
        <v>839</v>
      </c>
      <c r="E34" s="27">
        <v>4.8</v>
      </c>
      <c r="F34" s="27">
        <v>5.5</v>
      </c>
      <c r="G34" s="27">
        <v>1.8</v>
      </c>
      <c r="H34" s="27">
        <v>2.2999999999999998</v>
      </c>
      <c r="I34" s="27" t="s">
        <v>25</v>
      </c>
      <c r="J34" s="27" t="s">
        <v>25</v>
      </c>
      <c r="K34" s="27">
        <v>3</v>
      </c>
      <c r="L34" s="27">
        <v>2.2999999999999998</v>
      </c>
      <c r="M34" s="27">
        <v>6.5</v>
      </c>
      <c r="N34" s="27">
        <v>3.74</v>
      </c>
      <c r="O34" s="24" t="s">
        <v>25</v>
      </c>
      <c r="P34" s="24" t="s">
        <v>25</v>
      </c>
    </row>
    <row r="35" spans="1:16" ht="13.5" customHeight="1" x14ac:dyDescent="0.25">
      <c r="A35" s="7">
        <v>29</v>
      </c>
      <c r="B35" s="7" t="s">
        <v>842</v>
      </c>
      <c r="C35" s="8" t="s">
        <v>843</v>
      </c>
      <c r="D35" s="9" t="s">
        <v>844</v>
      </c>
      <c r="E35" s="27">
        <v>8.3000000000000007</v>
      </c>
      <c r="F35" s="27">
        <v>5.3</v>
      </c>
      <c r="G35" s="27">
        <v>3</v>
      </c>
      <c r="H35" s="27">
        <v>2.5</v>
      </c>
      <c r="I35" s="27" t="s">
        <v>25</v>
      </c>
      <c r="J35" s="27" t="s">
        <v>25</v>
      </c>
      <c r="K35" s="27">
        <v>3.5</v>
      </c>
      <c r="L35" s="27">
        <v>3.5</v>
      </c>
      <c r="M35" s="27">
        <v>5.8</v>
      </c>
      <c r="N35" s="27">
        <v>4.5599999999999996</v>
      </c>
      <c r="O35" s="24" t="s">
        <v>25</v>
      </c>
      <c r="P35" s="24" t="s">
        <v>25</v>
      </c>
    </row>
    <row r="36" spans="1:16" ht="13.5" customHeight="1" x14ac:dyDescent="0.25">
      <c r="A36" s="10">
        <v>30</v>
      </c>
      <c r="B36" s="10" t="s">
        <v>845</v>
      </c>
      <c r="C36" s="11" t="s">
        <v>846</v>
      </c>
      <c r="D36" s="12" t="s">
        <v>273</v>
      </c>
      <c r="E36" s="28">
        <v>9</v>
      </c>
      <c r="F36" s="28">
        <v>7.5</v>
      </c>
      <c r="G36" s="28">
        <v>5.6</v>
      </c>
      <c r="H36" s="28">
        <v>5</v>
      </c>
      <c r="I36" s="28" t="s">
        <v>25</v>
      </c>
      <c r="J36" s="28" t="s">
        <v>25</v>
      </c>
      <c r="K36" s="28">
        <v>9.5</v>
      </c>
      <c r="L36" s="28">
        <v>10</v>
      </c>
      <c r="M36" s="28">
        <v>8.8000000000000007</v>
      </c>
      <c r="N36" s="28">
        <v>7.91</v>
      </c>
      <c r="O36" s="25" t="s">
        <v>25</v>
      </c>
      <c r="P36" s="25" t="s">
        <v>25</v>
      </c>
    </row>
    <row r="37" spans="1:16" ht="13.5" customHeight="1" x14ac:dyDescent="0.25">
      <c r="A37" s="4">
        <v>31</v>
      </c>
      <c r="B37" s="4" t="s">
        <v>847</v>
      </c>
      <c r="C37" s="5" t="s">
        <v>848</v>
      </c>
      <c r="D37" s="6" t="s">
        <v>132</v>
      </c>
      <c r="E37" s="29">
        <v>7.8</v>
      </c>
      <c r="F37" s="29">
        <v>8.3000000000000007</v>
      </c>
      <c r="G37" s="29">
        <v>7.9</v>
      </c>
      <c r="H37" s="29">
        <v>3.3</v>
      </c>
      <c r="I37" s="29" t="s">
        <v>25</v>
      </c>
      <c r="J37" s="29" t="s">
        <v>25</v>
      </c>
      <c r="K37" s="29">
        <v>7</v>
      </c>
      <c r="L37" s="29">
        <v>8.8000000000000007</v>
      </c>
      <c r="M37" s="29">
        <v>9</v>
      </c>
      <c r="N37" s="29">
        <v>7.44</v>
      </c>
      <c r="O37" s="23" t="s">
        <v>25</v>
      </c>
      <c r="P37" s="23" t="s">
        <v>25</v>
      </c>
    </row>
    <row r="38" spans="1:16" ht="13.5" customHeight="1" x14ac:dyDescent="0.25">
      <c r="A38" s="7">
        <v>32</v>
      </c>
      <c r="B38" s="7" t="s">
        <v>849</v>
      </c>
      <c r="C38" s="8" t="s">
        <v>850</v>
      </c>
      <c r="D38" s="9" t="s">
        <v>851</v>
      </c>
      <c r="E38" s="27">
        <v>6.1</v>
      </c>
      <c r="F38" s="27">
        <v>6</v>
      </c>
      <c r="G38" s="27">
        <v>3.4</v>
      </c>
      <c r="H38" s="27">
        <v>3.8</v>
      </c>
      <c r="I38" s="27" t="s">
        <v>25</v>
      </c>
      <c r="J38" s="27" t="s">
        <v>25</v>
      </c>
      <c r="K38" s="27">
        <v>5.8</v>
      </c>
      <c r="L38" s="27">
        <v>7</v>
      </c>
      <c r="M38" s="27">
        <v>6.8</v>
      </c>
      <c r="N38" s="27">
        <v>5.56</v>
      </c>
      <c r="O38" s="24" t="s">
        <v>25</v>
      </c>
      <c r="P38" s="24" t="s">
        <v>25</v>
      </c>
    </row>
    <row r="39" spans="1:16" ht="13.5" customHeight="1" x14ac:dyDescent="0.25">
      <c r="A39" s="7">
        <v>33</v>
      </c>
      <c r="B39" s="7" t="s">
        <v>852</v>
      </c>
      <c r="C39" s="8" t="s">
        <v>853</v>
      </c>
      <c r="D39" s="9" t="s">
        <v>534</v>
      </c>
      <c r="E39" s="27">
        <v>9</v>
      </c>
      <c r="F39" s="27">
        <v>6.5</v>
      </c>
      <c r="G39" s="27">
        <v>8.5</v>
      </c>
      <c r="H39" s="27">
        <v>5.3</v>
      </c>
      <c r="I39" s="27" t="s">
        <v>25</v>
      </c>
      <c r="J39" s="27" t="s">
        <v>25</v>
      </c>
      <c r="K39" s="27">
        <v>9.5</v>
      </c>
      <c r="L39" s="27">
        <v>9.8000000000000007</v>
      </c>
      <c r="M39" s="27">
        <v>7.8</v>
      </c>
      <c r="N39" s="27">
        <v>8.06</v>
      </c>
      <c r="O39" s="24" t="s">
        <v>25</v>
      </c>
      <c r="P39" s="24" t="s">
        <v>25</v>
      </c>
    </row>
    <row r="40" spans="1:16" ht="13.5" customHeight="1" x14ac:dyDescent="0.25">
      <c r="A40" s="7">
        <v>34</v>
      </c>
      <c r="B40" s="7" t="s">
        <v>854</v>
      </c>
      <c r="C40" s="8" t="s">
        <v>855</v>
      </c>
      <c r="D40" s="9" t="s">
        <v>856</v>
      </c>
      <c r="E40" s="27">
        <v>7.9</v>
      </c>
      <c r="F40" s="27">
        <v>8.5</v>
      </c>
      <c r="G40" s="27">
        <v>7.5</v>
      </c>
      <c r="H40" s="27">
        <v>5</v>
      </c>
      <c r="I40" s="27" t="s">
        <v>25</v>
      </c>
      <c r="J40" s="27" t="s">
        <v>25</v>
      </c>
      <c r="K40" s="27">
        <v>7.3</v>
      </c>
      <c r="L40" s="27">
        <v>9</v>
      </c>
      <c r="M40" s="27">
        <v>8.3000000000000007</v>
      </c>
      <c r="N40" s="27">
        <v>7.64</v>
      </c>
      <c r="O40" s="24" t="s">
        <v>25</v>
      </c>
      <c r="P40" s="24" t="s">
        <v>25</v>
      </c>
    </row>
    <row r="41" spans="1:16" ht="13.5" customHeight="1" x14ac:dyDescent="0.25">
      <c r="A41" s="10">
        <v>35</v>
      </c>
      <c r="B41" s="10" t="s">
        <v>857</v>
      </c>
      <c r="C41" s="11" t="s">
        <v>858</v>
      </c>
      <c r="D41" s="12" t="s">
        <v>859</v>
      </c>
      <c r="E41" s="28">
        <v>8.5</v>
      </c>
      <c r="F41" s="28">
        <v>8</v>
      </c>
      <c r="G41" s="28">
        <v>5.9</v>
      </c>
      <c r="H41" s="28">
        <v>3</v>
      </c>
      <c r="I41" s="28" t="s">
        <v>25</v>
      </c>
      <c r="J41" s="28" t="s">
        <v>25</v>
      </c>
      <c r="K41" s="28">
        <v>9</v>
      </c>
      <c r="L41" s="28">
        <v>9.1</v>
      </c>
      <c r="M41" s="28">
        <v>8</v>
      </c>
      <c r="N41" s="28">
        <v>7.36</v>
      </c>
      <c r="O41" s="25" t="s">
        <v>25</v>
      </c>
      <c r="P41" s="25" t="s">
        <v>25</v>
      </c>
    </row>
    <row r="42" spans="1:16" ht="13.5" customHeight="1" x14ac:dyDescent="0.25">
      <c r="A42" s="4">
        <v>36</v>
      </c>
      <c r="B42" s="4" t="s">
        <v>860</v>
      </c>
      <c r="C42" s="5" t="s">
        <v>861</v>
      </c>
      <c r="D42" s="6" t="s">
        <v>862</v>
      </c>
      <c r="E42" s="29">
        <v>7.4</v>
      </c>
      <c r="F42" s="29">
        <v>6.5</v>
      </c>
      <c r="G42" s="29">
        <v>7.4</v>
      </c>
      <c r="H42" s="29">
        <v>1.8</v>
      </c>
      <c r="I42" s="29" t="s">
        <v>25</v>
      </c>
      <c r="J42" s="29" t="s">
        <v>25</v>
      </c>
      <c r="K42" s="29">
        <v>6</v>
      </c>
      <c r="L42" s="29">
        <v>6.8</v>
      </c>
      <c r="M42" s="29">
        <v>7.5</v>
      </c>
      <c r="N42" s="29">
        <v>6.2</v>
      </c>
      <c r="O42" s="23" t="s">
        <v>25</v>
      </c>
      <c r="P42" s="23" t="s">
        <v>25</v>
      </c>
    </row>
    <row r="43" spans="1:16" ht="13.5" customHeight="1" x14ac:dyDescent="0.25">
      <c r="A43" s="7">
        <v>37</v>
      </c>
      <c r="B43" s="7" t="s">
        <v>863</v>
      </c>
      <c r="C43" s="8" t="s">
        <v>864</v>
      </c>
      <c r="D43" s="9" t="s">
        <v>616</v>
      </c>
      <c r="E43" s="27">
        <v>5</v>
      </c>
      <c r="F43" s="27">
        <v>5.5</v>
      </c>
      <c r="G43" s="27">
        <v>2.5</v>
      </c>
      <c r="H43" s="27">
        <v>1.8</v>
      </c>
      <c r="I43" s="27" t="s">
        <v>25</v>
      </c>
      <c r="J43" s="27" t="s">
        <v>25</v>
      </c>
      <c r="K43" s="27">
        <v>4.8</v>
      </c>
      <c r="L43" s="27">
        <v>3</v>
      </c>
      <c r="M43" s="27">
        <v>6</v>
      </c>
      <c r="N43" s="27">
        <v>4.09</v>
      </c>
      <c r="O43" s="24" t="s">
        <v>25</v>
      </c>
      <c r="P43" s="24" t="s">
        <v>25</v>
      </c>
    </row>
    <row r="44" spans="1:16" ht="13.5" customHeight="1" x14ac:dyDescent="0.25">
      <c r="A44" s="7">
        <v>38</v>
      </c>
      <c r="B44" s="7" t="s">
        <v>865</v>
      </c>
      <c r="C44" s="8" t="s">
        <v>866</v>
      </c>
      <c r="D44" s="9" t="s">
        <v>694</v>
      </c>
      <c r="E44" s="27">
        <v>9.5</v>
      </c>
      <c r="F44" s="27">
        <v>9.8000000000000007</v>
      </c>
      <c r="G44" s="27">
        <v>8.5</v>
      </c>
      <c r="H44" s="27">
        <v>4</v>
      </c>
      <c r="I44" s="27" t="s">
        <v>25</v>
      </c>
      <c r="J44" s="27" t="s">
        <v>25</v>
      </c>
      <c r="K44" s="27">
        <v>7.5</v>
      </c>
      <c r="L44" s="27">
        <v>9.8000000000000007</v>
      </c>
      <c r="M44" s="27">
        <v>8.8000000000000007</v>
      </c>
      <c r="N44" s="27">
        <v>8.27</v>
      </c>
      <c r="O44" s="24" t="s">
        <v>25</v>
      </c>
      <c r="P44" s="24" t="s">
        <v>25</v>
      </c>
    </row>
    <row r="45" spans="1:16" ht="13.5" customHeight="1" x14ac:dyDescent="0.25">
      <c r="A45" s="7">
        <v>39</v>
      </c>
      <c r="B45" s="7" t="s">
        <v>867</v>
      </c>
      <c r="C45" s="8" t="s">
        <v>868</v>
      </c>
      <c r="D45" s="9" t="s">
        <v>869</v>
      </c>
      <c r="E45" s="27">
        <v>9.8000000000000007</v>
      </c>
      <c r="F45" s="27">
        <v>8.5</v>
      </c>
      <c r="G45" s="27">
        <v>9.1999999999999993</v>
      </c>
      <c r="H45" s="27">
        <v>7.3</v>
      </c>
      <c r="I45" s="27" t="s">
        <v>25</v>
      </c>
      <c r="J45" s="27" t="s">
        <v>25</v>
      </c>
      <c r="K45" s="27">
        <v>9.5</v>
      </c>
      <c r="L45" s="27">
        <v>9.8000000000000007</v>
      </c>
      <c r="M45" s="27">
        <v>9.3000000000000007</v>
      </c>
      <c r="N45" s="27">
        <v>9.06</v>
      </c>
      <c r="O45" s="24" t="s">
        <v>25</v>
      </c>
      <c r="P45" s="24" t="s">
        <v>25</v>
      </c>
    </row>
    <row r="46" spans="1:16" ht="13.5" customHeight="1" x14ac:dyDescent="0.25">
      <c r="A46" s="10">
        <v>40</v>
      </c>
      <c r="B46" s="10" t="s">
        <v>870</v>
      </c>
      <c r="C46" s="11" t="s">
        <v>871</v>
      </c>
      <c r="D46" s="12" t="s">
        <v>52</v>
      </c>
      <c r="E46" s="28">
        <v>7.2</v>
      </c>
      <c r="F46" s="28">
        <v>6.8</v>
      </c>
      <c r="G46" s="28">
        <v>4.7</v>
      </c>
      <c r="H46" s="28">
        <v>3.5</v>
      </c>
      <c r="I46" s="28" t="s">
        <v>25</v>
      </c>
      <c r="J46" s="28" t="s">
        <v>25</v>
      </c>
      <c r="K46" s="28">
        <v>7.5</v>
      </c>
      <c r="L46" s="28">
        <v>6</v>
      </c>
      <c r="M46" s="28">
        <v>7.8</v>
      </c>
      <c r="N46" s="28">
        <v>6.21</v>
      </c>
      <c r="O46" s="25" t="s">
        <v>25</v>
      </c>
      <c r="P46" s="25" t="s">
        <v>25</v>
      </c>
    </row>
    <row r="47" spans="1:16" ht="13.5" customHeight="1" x14ac:dyDescent="0.25">
      <c r="A47" s="4">
        <v>41</v>
      </c>
      <c r="B47" s="4" t="s">
        <v>872</v>
      </c>
      <c r="C47" s="5" t="s">
        <v>873</v>
      </c>
      <c r="D47" s="6" t="s">
        <v>230</v>
      </c>
      <c r="E47" s="29">
        <v>7.6</v>
      </c>
      <c r="F47" s="29">
        <v>8.3000000000000007</v>
      </c>
      <c r="G47" s="29">
        <v>7.8</v>
      </c>
      <c r="H47" s="29">
        <v>5</v>
      </c>
      <c r="I47" s="29" t="s">
        <v>25</v>
      </c>
      <c r="J47" s="29" t="s">
        <v>25</v>
      </c>
      <c r="K47" s="29">
        <v>7</v>
      </c>
      <c r="L47" s="29">
        <v>9.5</v>
      </c>
      <c r="M47" s="29">
        <v>8.5</v>
      </c>
      <c r="N47" s="29">
        <v>7.67</v>
      </c>
      <c r="O47" s="23" t="s">
        <v>25</v>
      </c>
      <c r="P47" s="23" t="s">
        <v>25</v>
      </c>
    </row>
    <row r="48" spans="1:16" ht="13.5" customHeight="1" x14ac:dyDescent="0.25">
      <c r="A48" s="7">
        <v>42</v>
      </c>
      <c r="B48" s="7"/>
      <c r="C48" s="8"/>
      <c r="D48" s="9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4"/>
      <c r="P48" s="24"/>
    </row>
    <row r="49" spans="1:16" ht="13.5" customHeight="1" x14ac:dyDescent="0.25">
      <c r="A49" s="7">
        <v>43</v>
      </c>
      <c r="B49" s="7"/>
      <c r="C49" s="8"/>
      <c r="D49" s="9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4"/>
      <c r="P49" s="24"/>
    </row>
    <row r="50" spans="1:16" ht="13.5" customHeight="1" x14ac:dyDescent="0.25">
      <c r="A50" s="7">
        <v>44</v>
      </c>
      <c r="B50" s="7"/>
      <c r="C50" s="8"/>
      <c r="D50" s="9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4"/>
      <c r="P50" s="24"/>
    </row>
    <row r="51" spans="1:16" ht="13.5" customHeight="1" x14ac:dyDescent="0.25">
      <c r="A51" s="10">
        <v>45</v>
      </c>
      <c r="B51" s="10"/>
      <c r="C51" s="11"/>
      <c r="D51" s="12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5"/>
      <c r="P51" s="25"/>
    </row>
    <row r="52" spans="1:16" ht="13.5" customHeight="1" x14ac:dyDescent="0.25">
      <c r="A52" s="4">
        <v>46</v>
      </c>
      <c r="B52" s="4"/>
      <c r="C52" s="5"/>
      <c r="D52" s="6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3"/>
      <c r="P52" s="23"/>
    </row>
    <row r="53" spans="1:16" ht="13.5" customHeight="1" x14ac:dyDescent="0.25">
      <c r="A53" s="7">
        <v>47</v>
      </c>
      <c r="B53" s="7"/>
      <c r="C53" s="8"/>
      <c r="D53" s="9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4"/>
      <c r="P53" s="24"/>
    </row>
    <row r="54" spans="1:16" ht="13.5" customHeight="1" x14ac:dyDescent="0.25">
      <c r="A54" s="7">
        <v>48</v>
      </c>
      <c r="B54" s="7"/>
      <c r="C54" s="8"/>
      <c r="D54" s="9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4"/>
      <c r="P54" s="24"/>
    </row>
    <row r="55" spans="1:16" ht="13.5" customHeight="1" x14ac:dyDescent="0.25">
      <c r="A55" s="7">
        <v>49</v>
      </c>
      <c r="B55" s="7"/>
      <c r="C55" s="8"/>
      <c r="D55" s="9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4"/>
      <c r="P55" s="24"/>
    </row>
    <row r="56" spans="1:16" ht="13.5" customHeight="1" x14ac:dyDescent="0.25">
      <c r="A56" s="17">
        <v>50</v>
      </c>
      <c r="B56" s="17"/>
      <c r="C56" s="18"/>
      <c r="D56" s="19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26"/>
      <c r="P56" s="26"/>
    </row>
    <row r="57" spans="1:16" ht="13.5" customHeight="1" x14ac:dyDescent="0.25">
      <c r="A57" s="38" t="s">
        <v>171</v>
      </c>
      <c r="B57" s="39"/>
      <c r="C57" s="39"/>
      <c r="D57" s="40"/>
      <c r="E57" s="32">
        <f>IFERROR(AVERAGE(E7:E56),"")</f>
        <v>7.7780487804878042</v>
      </c>
      <c r="F57" s="32">
        <f t="shared" ref="F57:M57" si="0">IFERROR(AVERAGE(F7:F56),"")</f>
        <v>7.1731707317073194</v>
      </c>
      <c r="G57" s="32">
        <f t="shared" si="0"/>
        <v>5.74</v>
      </c>
      <c r="H57" s="32">
        <f t="shared" si="0"/>
        <v>4.1850000000000005</v>
      </c>
      <c r="I57" s="32" t="str">
        <f t="shared" si="0"/>
        <v/>
      </c>
      <c r="J57" s="32" t="str">
        <f t="shared" si="0"/>
        <v/>
      </c>
      <c r="K57" s="32">
        <f t="shared" si="0"/>
        <v>6.5050000000000008</v>
      </c>
      <c r="L57" s="32">
        <f t="shared" si="0"/>
        <v>7.3902439024390256</v>
      </c>
      <c r="M57" s="32">
        <f t="shared" si="0"/>
        <v>7.4902439024390279</v>
      </c>
      <c r="N57" s="32"/>
      <c r="O57" s="33"/>
      <c r="P57" s="33"/>
    </row>
    <row r="58" spans="1:16" ht="13.5" customHeight="1" x14ac:dyDescent="0.25">
      <c r="A58" s="38" t="s">
        <v>172</v>
      </c>
      <c r="B58" s="39"/>
      <c r="C58" s="39"/>
      <c r="D58" s="40"/>
      <c r="E58" s="32">
        <v>6.5152400835073125</v>
      </c>
      <c r="F58" s="32">
        <v>7.3983298538622293</v>
      </c>
      <c r="G58" s="32">
        <v>6.6331236897274692</v>
      </c>
      <c r="H58" s="32">
        <v>5.3674107142857022</v>
      </c>
      <c r="I58" s="32"/>
      <c r="J58" s="32"/>
      <c r="K58" s="32">
        <v>6.6966457023061015</v>
      </c>
      <c r="L58" s="32">
        <v>7.0797619047618969</v>
      </c>
      <c r="M58" s="32">
        <v>6.8256716417910459</v>
      </c>
      <c r="N58" s="32"/>
      <c r="O58" s="33"/>
      <c r="P58" s="33"/>
    </row>
    <row r="59" spans="1:16" ht="15" customHeight="1" x14ac:dyDescent="0.25">
      <c r="A59" s="37" t="s">
        <v>173</v>
      </c>
      <c r="B59" s="37"/>
      <c r="C59" s="37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spans="1:16" ht="15" customHeight="1" x14ac:dyDescent="0.25">
      <c r="A60" s="41" t="s">
        <v>174</v>
      </c>
      <c r="B60" s="41"/>
      <c r="C60" s="41"/>
      <c r="D60" s="15"/>
      <c r="E60" s="15"/>
      <c r="F60" s="15"/>
      <c r="G60" s="42" t="str">
        <f ca="1">"Hải Phòng, ngày "&amp;TEXT(DAY(NOW()),"00") &amp;" tháng "&amp;MONTH(NOW())&amp;" năm "&amp;YEAR(NOW())</f>
        <v>Hải Phòng, ngày 14 tháng 11 năm 2023</v>
      </c>
      <c r="H60" s="42"/>
      <c r="I60" s="42"/>
      <c r="J60" s="42"/>
      <c r="K60" s="42"/>
      <c r="L60" s="42"/>
      <c r="M60" s="42"/>
      <c r="N60" s="42"/>
      <c r="O60" s="42"/>
      <c r="P60" s="42"/>
    </row>
    <row r="61" spans="1:16" ht="15" customHeight="1" x14ac:dyDescent="0.25">
      <c r="A61" s="15"/>
      <c r="B61" s="15"/>
      <c r="C61" s="15"/>
      <c r="D61" s="15"/>
      <c r="E61" s="15"/>
      <c r="F61" s="15"/>
      <c r="G61" s="41" t="s">
        <v>175</v>
      </c>
      <c r="H61" s="41"/>
      <c r="I61" s="41"/>
      <c r="J61" s="41"/>
      <c r="K61" s="41"/>
      <c r="L61" s="41"/>
      <c r="M61" s="41"/>
      <c r="N61" s="41"/>
      <c r="O61" s="41"/>
      <c r="P61" s="41"/>
    </row>
    <row r="62" spans="1:16" ht="15" customHeight="1" x14ac:dyDescent="0.2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</row>
    <row r="63" spans="1:16" ht="15" customHeight="1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</row>
    <row r="64" spans="1:16" ht="15" customHeight="1" x14ac:dyDescent="0.25">
      <c r="A64" s="15"/>
      <c r="B64" s="15"/>
      <c r="C64" s="16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</row>
    <row r="65" spans="1:16" ht="15" customHeight="1" x14ac:dyDescent="0.2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</row>
    <row r="66" spans="1:16" ht="15" customHeight="1" x14ac:dyDescent="0.25">
      <c r="A66" s="43" t="s">
        <v>176</v>
      </c>
      <c r="B66" s="43"/>
      <c r="C66" s="43"/>
      <c r="D66" s="15"/>
      <c r="E66" s="15"/>
      <c r="F66" s="15"/>
      <c r="G66" s="43" t="s">
        <v>177</v>
      </c>
      <c r="H66" s="43"/>
      <c r="I66" s="43"/>
      <c r="J66" s="43"/>
      <c r="K66" s="43"/>
      <c r="L66" s="43"/>
      <c r="M66" s="43"/>
      <c r="N66" s="43"/>
      <c r="O66" s="43"/>
      <c r="P66" s="43"/>
    </row>
    <row r="68" spans="1:16" ht="3.75" customHeight="1" x14ac:dyDescent="0.25">
      <c r="D68" s="20"/>
      <c r="E68" s="21" t="s">
        <v>10</v>
      </c>
      <c r="F68" s="21" t="s">
        <v>11</v>
      </c>
      <c r="G68" s="21" t="s">
        <v>12</v>
      </c>
      <c r="H68" s="21" t="s">
        <v>13</v>
      </c>
      <c r="I68" s="21" t="s">
        <v>14</v>
      </c>
      <c r="J68" s="21" t="s">
        <v>15</v>
      </c>
      <c r="K68" s="21" t="s">
        <v>16</v>
      </c>
      <c r="L68" s="21" t="s">
        <v>17</v>
      </c>
      <c r="M68" s="21" t="s">
        <v>18</v>
      </c>
      <c r="N68" s="21"/>
      <c r="O68" s="21"/>
    </row>
    <row r="69" spans="1:16" ht="3.75" customHeight="1" x14ac:dyDescent="0.25">
      <c r="D69" s="20" t="str">
        <f>A57</f>
        <v>TB lớp</v>
      </c>
      <c r="E69" s="20">
        <f t="shared" ref="E69:M69" si="1">E57</f>
        <v>7.7780487804878042</v>
      </c>
      <c r="F69" s="20">
        <f t="shared" si="1"/>
        <v>7.1731707317073194</v>
      </c>
      <c r="G69" s="20">
        <f t="shared" si="1"/>
        <v>5.74</v>
      </c>
      <c r="H69" s="20">
        <f t="shared" si="1"/>
        <v>4.1850000000000005</v>
      </c>
      <c r="I69" s="20" t="str">
        <f t="shared" si="1"/>
        <v/>
      </c>
      <c r="J69" s="20" t="str">
        <f t="shared" si="1"/>
        <v/>
      </c>
      <c r="K69" s="20">
        <f t="shared" si="1"/>
        <v>6.5050000000000008</v>
      </c>
      <c r="L69" s="20">
        <f t="shared" si="1"/>
        <v>7.3902439024390256</v>
      </c>
      <c r="M69" s="20">
        <f t="shared" si="1"/>
        <v>7.4902439024390279</v>
      </c>
      <c r="N69" s="20"/>
      <c r="O69" s="20"/>
    </row>
    <row r="70" spans="1:16" ht="3.75" customHeight="1" x14ac:dyDescent="0.25">
      <c r="D70" s="20" t="str">
        <f>A58</f>
        <v>TB khối</v>
      </c>
      <c r="E70" s="20">
        <f t="shared" ref="E70:M70" si="2">E58</f>
        <v>6.5152400835073125</v>
      </c>
      <c r="F70" s="20">
        <f t="shared" si="2"/>
        <v>7.3983298538622293</v>
      </c>
      <c r="G70" s="20">
        <f t="shared" si="2"/>
        <v>6.6331236897274692</v>
      </c>
      <c r="H70" s="20">
        <f t="shared" si="2"/>
        <v>5.3674107142857022</v>
      </c>
      <c r="I70" s="20">
        <f t="shared" si="2"/>
        <v>0</v>
      </c>
      <c r="J70" s="20">
        <f t="shared" si="2"/>
        <v>0</v>
      </c>
      <c r="K70" s="20">
        <f t="shared" si="2"/>
        <v>6.6966457023061015</v>
      </c>
      <c r="L70" s="20">
        <f t="shared" si="2"/>
        <v>7.0797619047618969</v>
      </c>
      <c r="M70" s="20">
        <f t="shared" si="2"/>
        <v>6.8256716417910459</v>
      </c>
      <c r="N70" s="20"/>
      <c r="O70" s="20"/>
    </row>
  </sheetData>
  <sheetProtection selectLockedCells="1" selectUnlockedCells="1"/>
  <sortState xmlns:xlrd2="http://schemas.microsoft.com/office/spreadsheetml/2017/richdata2" ref="A4:S997">
    <sortCondition ref="D3"/>
  </sortState>
  <dataConsolidate>
    <dataRefs count="1">
      <dataRef ref="A1:A22" sheet="MA" r:id="rId1"/>
    </dataRefs>
  </dataConsolidate>
  <mergeCells count="12">
    <mergeCell ref="A60:C60"/>
    <mergeCell ref="G60:P60"/>
    <mergeCell ref="G61:P61"/>
    <mergeCell ref="A66:C66"/>
    <mergeCell ref="G66:P66"/>
    <mergeCell ref="F3:P3"/>
    <mergeCell ref="A1:E1"/>
    <mergeCell ref="A2:E2"/>
    <mergeCell ref="F2:P2"/>
    <mergeCell ref="A59:C59"/>
    <mergeCell ref="A57:D57"/>
    <mergeCell ref="A58:D58"/>
  </mergeCells>
  <printOptions horizontalCentered="1"/>
  <pageMargins left="0.51" right="0.19" top="0.21" bottom="0.14000000000000001" header="0.16" footer="0.09"/>
  <pageSetup paperSize="9" scale="85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A1:P70"/>
  <sheetViews>
    <sheetView showGridLines="0" showWhiteSpace="0" view="pageLayout" topLeftCell="A21" zoomScaleNormal="100" workbookViewId="0">
      <selection activeCell="A7" sqref="A7:P49"/>
    </sheetView>
  </sheetViews>
  <sheetFormatPr defaultRowHeight="15" x14ac:dyDescent="0.25"/>
  <cols>
    <col min="1" max="1" width="4.85546875" customWidth="1"/>
    <col min="2" max="2" width="7.7109375" customWidth="1"/>
    <col min="3" max="3" width="24.42578125" customWidth="1"/>
    <col min="4" max="4" width="11.42578125" customWidth="1"/>
    <col min="5" max="16" width="5.28515625" customWidth="1"/>
  </cols>
  <sheetData>
    <row r="1" spans="1:16" ht="15" customHeight="1" x14ac:dyDescent="0.25">
      <c r="A1" s="35" t="s">
        <v>0</v>
      </c>
      <c r="B1" s="35"/>
      <c r="C1" s="35"/>
      <c r="D1" s="35"/>
      <c r="E1" s="35"/>
      <c r="H1" s="1"/>
    </row>
    <row r="2" spans="1:16" ht="17.25" customHeight="1" x14ac:dyDescent="0.3">
      <c r="A2" s="35" t="s">
        <v>1</v>
      </c>
      <c r="B2" s="35"/>
      <c r="C2" s="35"/>
      <c r="D2" s="35"/>
      <c r="E2" s="35"/>
      <c r="F2" s="36" t="s">
        <v>2</v>
      </c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6" ht="15" customHeight="1" x14ac:dyDescent="0.25">
      <c r="F3" s="35" t="s">
        <v>3</v>
      </c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6" ht="15" customHeight="1" x14ac:dyDescent="0.25">
      <c r="B4" s="2" t="s">
        <v>4</v>
      </c>
      <c r="C4" s="3" t="s">
        <v>874</v>
      </c>
    </row>
    <row r="6" spans="1:16" ht="15" customHeight="1" x14ac:dyDescent="0.25">
      <c r="A6" s="14" t="s">
        <v>6</v>
      </c>
      <c r="B6" s="13" t="s">
        <v>7</v>
      </c>
      <c r="C6" s="13" t="s">
        <v>8</v>
      </c>
      <c r="D6" s="13" t="s">
        <v>9</v>
      </c>
      <c r="E6" s="22" t="s">
        <v>10</v>
      </c>
      <c r="F6" s="22" t="s">
        <v>11</v>
      </c>
      <c r="G6" s="22" t="s">
        <v>12</v>
      </c>
      <c r="H6" s="22" t="s">
        <v>13</v>
      </c>
      <c r="I6" s="22" t="s">
        <v>14</v>
      </c>
      <c r="J6" s="22" t="s">
        <v>15</v>
      </c>
      <c r="K6" s="22" t="s">
        <v>16</v>
      </c>
      <c r="L6" s="22" t="s">
        <v>17</v>
      </c>
      <c r="M6" s="22" t="s">
        <v>18</v>
      </c>
      <c r="N6" s="22" t="s">
        <v>19</v>
      </c>
      <c r="O6" s="22" t="s">
        <v>20</v>
      </c>
      <c r="P6" s="22" t="s">
        <v>21</v>
      </c>
    </row>
    <row r="7" spans="1:16" ht="15" customHeight="1" x14ac:dyDescent="0.25">
      <c r="A7" s="4">
        <v>1</v>
      </c>
      <c r="B7" s="29" t="s">
        <v>875</v>
      </c>
      <c r="C7" s="31" t="s">
        <v>876</v>
      </c>
      <c r="D7" s="29" t="s">
        <v>371</v>
      </c>
      <c r="E7" s="29">
        <v>8.8000000000000007</v>
      </c>
      <c r="F7" s="29">
        <v>7</v>
      </c>
      <c r="G7" s="29">
        <v>7.5</v>
      </c>
      <c r="H7" s="29" t="s">
        <v>25</v>
      </c>
      <c r="I7" s="29" t="s">
        <v>25</v>
      </c>
      <c r="J7" s="29">
        <v>8.5</v>
      </c>
      <c r="K7" s="29">
        <v>9.8000000000000007</v>
      </c>
      <c r="L7" s="29" t="s">
        <v>25</v>
      </c>
      <c r="M7" s="29">
        <v>9</v>
      </c>
      <c r="N7" s="29">
        <v>8.43</v>
      </c>
      <c r="O7" s="23" t="s">
        <v>25</v>
      </c>
      <c r="P7" s="23" t="s">
        <v>25</v>
      </c>
    </row>
    <row r="8" spans="1:16" ht="13.5" customHeight="1" x14ac:dyDescent="0.25">
      <c r="A8" s="7">
        <v>2</v>
      </c>
      <c r="B8" s="7" t="s">
        <v>877</v>
      </c>
      <c r="C8" s="8" t="s">
        <v>878</v>
      </c>
      <c r="D8" s="9" t="s">
        <v>441</v>
      </c>
      <c r="E8" s="27">
        <v>5</v>
      </c>
      <c r="F8" s="27">
        <v>6.8</v>
      </c>
      <c r="G8" s="27">
        <v>6</v>
      </c>
      <c r="H8" s="27" t="s">
        <v>25</v>
      </c>
      <c r="I8" s="27" t="s">
        <v>25</v>
      </c>
      <c r="J8" s="27">
        <v>7.5</v>
      </c>
      <c r="K8" s="27">
        <v>7.5</v>
      </c>
      <c r="L8" s="27" t="s">
        <v>25</v>
      </c>
      <c r="M8" s="27">
        <v>7.3</v>
      </c>
      <c r="N8" s="27">
        <v>6.68</v>
      </c>
      <c r="O8" s="24" t="s">
        <v>25</v>
      </c>
      <c r="P8" s="24" t="s">
        <v>25</v>
      </c>
    </row>
    <row r="9" spans="1:16" ht="13.5" customHeight="1" x14ac:dyDescent="0.25">
      <c r="A9" s="7">
        <v>3</v>
      </c>
      <c r="B9" s="7" t="s">
        <v>879</v>
      </c>
      <c r="C9" s="8" t="s">
        <v>880</v>
      </c>
      <c r="D9" s="9" t="s">
        <v>881</v>
      </c>
      <c r="E9" s="27">
        <v>7</v>
      </c>
      <c r="F9" s="27">
        <v>7</v>
      </c>
      <c r="G9" s="27">
        <v>7</v>
      </c>
      <c r="H9" s="27" t="s">
        <v>25</v>
      </c>
      <c r="I9" s="27" t="s">
        <v>25</v>
      </c>
      <c r="J9" s="27">
        <v>7</v>
      </c>
      <c r="K9" s="27">
        <v>6</v>
      </c>
      <c r="L9" s="27" t="s">
        <v>25</v>
      </c>
      <c r="M9" s="27">
        <v>8</v>
      </c>
      <c r="N9" s="27">
        <v>7</v>
      </c>
      <c r="O9" s="24" t="s">
        <v>25</v>
      </c>
      <c r="P9" s="24" t="s">
        <v>25</v>
      </c>
    </row>
    <row r="10" spans="1:16" ht="13.5" customHeight="1" x14ac:dyDescent="0.25">
      <c r="A10" s="7">
        <v>4</v>
      </c>
      <c r="B10" s="7" t="s">
        <v>882</v>
      </c>
      <c r="C10" s="8" t="s">
        <v>883</v>
      </c>
      <c r="D10" s="9" t="s">
        <v>345</v>
      </c>
      <c r="E10" s="27" t="s">
        <v>25</v>
      </c>
      <c r="F10" s="27" t="s">
        <v>25</v>
      </c>
      <c r="G10" s="27" t="s">
        <v>25</v>
      </c>
      <c r="H10" s="27" t="s">
        <v>25</v>
      </c>
      <c r="I10" s="27" t="s">
        <v>25</v>
      </c>
      <c r="J10" s="27" t="s">
        <v>25</v>
      </c>
      <c r="K10" s="27" t="s">
        <v>25</v>
      </c>
      <c r="L10" s="27" t="s">
        <v>25</v>
      </c>
      <c r="M10" s="27" t="s">
        <v>25</v>
      </c>
      <c r="N10" s="27" t="s">
        <v>25</v>
      </c>
      <c r="O10" s="24" t="s">
        <v>25</v>
      </c>
      <c r="P10" s="24" t="s">
        <v>25</v>
      </c>
    </row>
    <row r="11" spans="1:16" ht="13.5" customHeight="1" x14ac:dyDescent="0.25">
      <c r="A11" s="10">
        <v>5</v>
      </c>
      <c r="B11" s="10" t="s">
        <v>884</v>
      </c>
      <c r="C11" s="11" t="s">
        <v>885</v>
      </c>
      <c r="D11" s="12" t="s">
        <v>694</v>
      </c>
      <c r="E11" s="28">
        <v>8.4</v>
      </c>
      <c r="F11" s="28">
        <v>8</v>
      </c>
      <c r="G11" s="28">
        <v>8.5</v>
      </c>
      <c r="H11" s="28" t="s">
        <v>25</v>
      </c>
      <c r="I11" s="28" t="s">
        <v>25</v>
      </c>
      <c r="J11" s="28">
        <v>9</v>
      </c>
      <c r="K11" s="28">
        <v>9.3000000000000007</v>
      </c>
      <c r="L11" s="28" t="s">
        <v>25</v>
      </c>
      <c r="M11" s="28">
        <v>8.3000000000000007</v>
      </c>
      <c r="N11" s="28">
        <v>8.58</v>
      </c>
      <c r="O11" s="25" t="s">
        <v>25</v>
      </c>
      <c r="P11" s="25" t="s">
        <v>25</v>
      </c>
    </row>
    <row r="12" spans="1:16" ht="13.5" customHeight="1" x14ac:dyDescent="0.25">
      <c r="A12" s="4">
        <v>6</v>
      </c>
      <c r="B12" s="4" t="s">
        <v>886</v>
      </c>
      <c r="C12" s="5" t="s">
        <v>887</v>
      </c>
      <c r="D12" s="6" t="s">
        <v>888</v>
      </c>
      <c r="E12" s="29">
        <v>4.0999999999999996</v>
      </c>
      <c r="F12" s="29">
        <v>5</v>
      </c>
      <c r="G12" s="29">
        <v>4.4000000000000004</v>
      </c>
      <c r="H12" s="29" t="s">
        <v>25</v>
      </c>
      <c r="I12" s="29" t="s">
        <v>25</v>
      </c>
      <c r="J12" s="29">
        <v>4.5</v>
      </c>
      <c r="K12" s="29">
        <v>4</v>
      </c>
      <c r="L12" s="29" t="s">
        <v>25</v>
      </c>
      <c r="M12" s="29">
        <v>6.3</v>
      </c>
      <c r="N12" s="29">
        <v>4.72</v>
      </c>
      <c r="O12" s="23" t="s">
        <v>25</v>
      </c>
      <c r="P12" s="23" t="s">
        <v>25</v>
      </c>
    </row>
    <row r="13" spans="1:16" ht="13.5" customHeight="1" x14ac:dyDescent="0.25">
      <c r="A13" s="7">
        <v>7</v>
      </c>
      <c r="B13" s="7" t="s">
        <v>889</v>
      </c>
      <c r="C13" s="8" t="s">
        <v>890</v>
      </c>
      <c r="D13" s="9" t="s">
        <v>891</v>
      </c>
      <c r="E13" s="27">
        <v>4.0999999999999996</v>
      </c>
      <c r="F13" s="27">
        <v>6.5</v>
      </c>
      <c r="G13" s="27">
        <v>3.4</v>
      </c>
      <c r="H13" s="27" t="s">
        <v>25</v>
      </c>
      <c r="I13" s="27" t="s">
        <v>25</v>
      </c>
      <c r="J13" s="27">
        <v>5</v>
      </c>
      <c r="K13" s="27">
        <v>5.3</v>
      </c>
      <c r="L13" s="27" t="s">
        <v>25</v>
      </c>
      <c r="M13" s="27">
        <v>5.8</v>
      </c>
      <c r="N13" s="27">
        <v>5.0199999999999996</v>
      </c>
      <c r="O13" s="24" t="s">
        <v>25</v>
      </c>
      <c r="P13" s="24" t="s">
        <v>25</v>
      </c>
    </row>
    <row r="14" spans="1:16" ht="13.5" customHeight="1" x14ac:dyDescent="0.25">
      <c r="A14" s="7">
        <v>8</v>
      </c>
      <c r="B14" s="7" t="s">
        <v>892</v>
      </c>
      <c r="C14" s="8" t="s">
        <v>893</v>
      </c>
      <c r="D14" s="9" t="s">
        <v>227</v>
      </c>
      <c r="E14" s="27">
        <v>6.6</v>
      </c>
      <c r="F14" s="27">
        <v>8</v>
      </c>
      <c r="G14" s="27">
        <v>8.8000000000000007</v>
      </c>
      <c r="H14" s="27" t="s">
        <v>25</v>
      </c>
      <c r="I14" s="27" t="s">
        <v>25</v>
      </c>
      <c r="J14" s="27">
        <v>7.5</v>
      </c>
      <c r="K14" s="27">
        <v>8.3000000000000007</v>
      </c>
      <c r="L14" s="27" t="s">
        <v>25</v>
      </c>
      <c r="M14" s="27">
        <v>8.3000000000000007</v>
      </c>
      <c r="N14" s="27">
        <v>7.92</v>
      </c>
      <c r="O14" s="24" t="s">
        <v>25</v>
      </c>
      <c r="P14" s="24" t="s">
        <v>25</v>
      </c>
    </row>
    <row r="15" spans="1:16" ht="13.5" customHeight="1" x14ac:dyDescent="0.25">
      <c r="A15" s="7">
        <v>9</v>
      </c>
      <c r="B15" s="7" t="s">
        <v>894</v>
      </c>
      <c r="C15" s="8" t="s">
        <v>895</v>
      </c>
      <c r="D15" s="9" t="s">
        <v>135</v>
      </c>
      <c r="E15" s="27">
        <v>7.4</v>
      </c>
      <c r="F15" s="27">
        <v>6.5</v>
      </c>
      <c r="G15" s="27">
        <v>7.5</v>
      </c>
      <c r="H15" s="27" t="s">
        <v>25</v>
      </c>
      <c r="I15" s="27" t="s">
        <v>25</v>
      </c>
      <c r="J15" s="27">
        <v>7.7</v>
      </c>
      <c r="K15" s="27">
        <v>8.8000000000000007</v>
      </c>
      <c r="L15" s="27" t="s">
        <v>25</v>
      </c>
      <c r="M15" s="27">
        <v>7.5</v>
      </c>
      <c r="N15" s="27">
        <v>7.57</v>
      </c>
      <c r="O15" s="24" t="s">
        <v>25</v>
      </c>
      <c r="P15" s="24" t="s">
        <v>25</v>
      </c>
    </row>
    <row r="16" spans="1:16" ht="13.5" customHeight="1" x14ac:dyDescent="0.25">
      <c r="A16" s="10">
        <v>10</v>
      </c>
      <c r="B16" s="10" t="s">
        <v>896</v>
      </c>
      <c r="C16" s="11" t="s">
        <v>691</v>
      </c>
      <c r="D16" s="12" t="s">
        <v>897</v>
      </c>
      <c r="E16" s="28">
        <v>7.5</v>
      </c>
      <c r="F16" s="28">
        <v>9</v>
      </c>
      <c r="G16" s="28">
        <v>7</v>
      </c>
      <c r="H16" s="28" t="s">
        <v>25</v>
      </c>
      <c r="I16" s="28" t="s">
        <v>25</v>
      </c>
      <c r="J16" s="28">
        <v>7.5</v>
      </c>
      <c r="K16" s="28">
        <v>8.3000000000000007</v>
      </c>
      <c r="L16" s="28" t="s">
        <v>25</v>
      </c>
      <c r="M16" s="28">
        <v>7.8</v>
      </c>
      <c r="N16" s="28">
        <v>7.85</v>
      </c>
      <c r="O16" s="25" t="s">
        <v>25</v>
      </c>
      <c r="P16" s="25" t="s">
        <v>25</v>
      </c>
    </row>
    <row r="17" spans="1:16" ht="13.5" customHeight="1" x14ac:dyDescent="0.25">
      <c r="A17" s="4">
        <v>11</v>
      </c>
      <c r="B17" s="4" t="s">
        <v>898</v>
      </c>
      <c r="C17" s="5" t="s">
        <v>899</v>
      </c>
      <c r="D17" s="6" t="s">
        <v>34</v>
      </c>
      <c r="E17" s="29">
        <v>6.9</v>
      </c>
      <c r="F17" s="29">
        <v>7.3</v>
      </c>
      <c r="G17" s="29">
        <v>7.4</v>
      </c>
      <c r="H17" s="29" t="s">
        <v>25</v>
      </c>
      <c r="I17" s="29" t="s">
        <v>25</v>
      </c>
      <c r="J17" s="29">
        <v>8.8000000000000007</v>
      </c>
      <c r="K17" s="29">
        <v>9.5</v>
      </c>
      <c r="L17" s="29" t="s">
        <v>25</v>
      </c>
      <c r="M17" s="29">
        <v>7.8</v>
      </c>
      <c r="N17" s="29">
        <v>7.95</v>
      </c>
      <c r="O17" s="23" t="s">
        <v>25</v>
      </c>
      <c r="P17" s="23" t="s">
        <v>25</v>
      </c>
    </row>
    <row r="18" spans="1:16" ht="13.5" customHeight="1" x14ac:dyDescent="0.25">
      <c r="A18" s="7">
        <v>12</v>
      </c>
      <c r="B18" s="7" t="s">
        <v>900</v>
      </c>
      <c r="C18" s="8" t="s">
        <v>901</v>
      </c>
      <c r="D18" s="9" t="s">
        <v>902</v>
      </c>
      <c r="E18" s="27">
        <v>8.6</v>
      </c>
      <c r="F18" s="27">
        <v>8</v>
      </c>
      <c r="G18" s="27">
        <v>8</v>
      </c>
      <c r="H18" s="27" t="s">
        <v>25</v>
      </c>
      <c r="I18" s="27" t="s">
        <v>25</v>
      </c>
      <c r="J18" s="27">
        <v>9.8000000000000007</v>
      </c>
      <c r="K18" s="27">
        <v>9.3000000000000007</v>
      </c>
      <c r="L18" s="27" t="s">
        <v>25</v>
      </c>
      <c r="M18" s="27">
        <v>9.8000000000000007</v>
      </c>
      <c r="N18" s="27">
        <v>8.92</v>
      </c>
      <c r="O18" s="24" t="s">
        <v>25</v>
      </c>
      <c r="P18" s="24" t="s">
        <v>25</v>
      </c>
    </row>
    <row r="19" spans="1:16" ht="13.5" customHeight="1" x14ac:dyDescent="0.25">
      <c r="A19" s="7">
        <v>13</v>
      </c>
      <c r="B19" s="7" t="s">
        <v>903</v>
      </c>
      <c r="C19" s="8" t="s">
        <v>904</v>
      </c>
      <c r="D19" s="9" t="s">
        <v>584</v>
      </c>
      <c r="E19" s="27">
        <v>6.7</v>
      </c>
      <c r="F19" s="27">
        <v>7.5</v>
      </c>
      <c r="G19" s="27">
        <v>6.7</v>
      </c>
      <c r="H19" s="27" t="s">
        <v>25</v>
      </c>
      <c r="I19" s="27" t="s">
        <v>25</v>
      </c>
      <c r="J19" s="27">
        <v>8.3000000000000007</v>
      </c>
      <c r="K19" s="27">
        <v>8.5</v>
      </c>
      <c r="L19" s="27" t="s">
        <v>25</v>
      </c>
      <c r="M19" s="27">
        <v>9</v>
      </c>
      <c r="N19" s="27">
        <v>7.78</v>
      </c>
      <c r="O19" s="24" t="s">
        <v>25</v>
      </c>
      <c r="P19" s="24" t="s">
        <v>25</v>
      </c>
    </row>
    <row r="20" spans="1:16" ht="13.5" customHeight="1" x14ac:dyDescent="0.25">
      <c r="A20" s="7">
        <v>14</v>
      </c>
      <c r="B20" s="7" t="s">
        <v>905</v>
      </c>
      <c r="C20" s="8" t="s">
        <v>906</v>
      </c>
      <c r="D20" s="9" t="s">
        <v>907</v>
      </c>
      <c r="E20" s="27">
        <v>8.1999999999999993</v>
      </c>
      <c r="F20" s="27">
        <v>7.8</v>
      </c>
      <c r="G20" s="27">
        <v>9.1999999999999993</v>
      </c>
      <c r="H20" s="27" t="s">
        <v>25</v>
      </c>
      <c r="I20" s="27" t="s">
        <v>25</v>
      </c>
      <c r="J20" s="27">
        <v>9</v>
      </c>
      <c r="K20" s="27">
        <v>9.8000000000000007</v>
      </c>
      <c r="L20" s="27" t="s">
        <v>25</v>
      </c>
      <c r="M20" s="27">
        <v>9</v>
      </c>
      <c r="N20" s="27">
        <v>8.83</v>
      </c>
      <c r="O20" s="24" t="s">
        <v>25</v>
      </c>
      <c r="P20" s="24" t="s">
        <v>25</v>
      </c>
    </row>
    <row r="21" spans="1:16" ht="13.5" customHeight="1" x14ac:dyDescent="0.25">
      <c r="A21" s="10">
        <v>15</v>
      </c>
      <c r="B21" s="10" t="s">
        <v>908</v>
      </c>
      <c r="C21" s="11" t="s">
        <v>909</v>
      </c>
      <c r="D21" s="12" t="s">
        <v>587</v>
      </c>
      <c r="E21" s="28">
        <v>2.2000000000000002</v>
      </c>
      <c r="F21" s="28">
        <v>5.5</v>
      </c>
      <c r="G21" s="28">
        <v>2.7</v>
      </c>
      <c r="H21" s="28" t="s">
        <v>25</v>
      </c>
      <c r="I21" s="28" t="s">
        <v>25</v>
      </c>
      <c r="J21" s="28">
        <v>2.2999999999999998</v>
      </c>
      <c r="K21" s="28">
        <v>4.8</v>
      </c>
      <c r="L21" s="28" t="s">
        <v>25</v>
      </c>
      <c r="M21" s="28">
        <v>4.8</v>
      </c>
      <c r="N21" s="28">
        <v>3.72</v>
      </c>
      <c r="O21" s="25" t="s">
        <v>25</v>
      </c>
      <c r="P21" s="25" t="s">
        <v>25</v>
      </c>
    </row>
    <row r="22" spans="1:16" ht="13.5" customHeight="1" x14ac:dyDescent="0.25">
      <c r="A22" s="4">
        <v>16</v>
      </c>
      <c r="B22" s="4" t="s">
        <v>910</v>
      </c>
      <c r="C22" s="5" t="s">
        <v>911</v>
      </c>
      <c r="D22" s="6" t="s">
        <v>912</v>
      </c>
      <c r="E22" s="29">
        <v>5.4</v>
      </c>
      <c r="F22" s="29">
        <v>6</v>
      </c>
      <c r="G22" s="29">
        <v>3.2</v>
      </c>
      <c r="H22" s="29" t="s">
        <v>25</v>
      </c>
      <c r="I22" s="29" t="s">
        <v>25</v>
      </c>
      <c r="J22" s="29">
        <v>5</v>
      </c>
      <c r="K22" s="29">
        <v>3.5</v>
      </c>
      <c r="L22" s="29" t="s">
        <v>25</v>
      </c>
      <c r="M22" s="29">
        <v>6</v>
      </c>
      <c r="N22" s="29">
        <v>4.8499999999999996</v>
      </c>
      <c r="O22" s="23" t="s">
        <v>25</v>
      </c>
      <c r="P22" s="23" t="s">
        <v>25</v>
      </c>
    </row>
    <row r="23" spans="1:16" ht="13.5" customHeight="1" x14ac:dyDescent="0.25">
      <c r="A23" s="7">
        <v>17</v>
      </c>
      <c r="B23" s="7" t="s">
        <v>913</v>
      </c>
      <c r="C23" s="8" t="s">
        <v>914</v>
      </c>
      <c r="D23" s="9" t="s">
        <v>915</v>
      </c>
      <c r="E23" s="27">
        <v>2.6</v>
      </c>
      <c r="F23" s="27">
        <v>9.5</v>
      </c>
      <c r="G23" s="27">
        <v>8.3000000000000007</v>
      </c>
      <c r="H23" s="27" t="s">
        <v>25</v>
      </c>
      <c r="I23" s="27" t="s">
        <v>25</v>
      </c>
      <c r="J23" s="27">
        <v>6.3</v>
      </c>
      <c r="K23" s="27">
        <v>4.5</v>
      </c>
      <c r="L23" s="27" t="s">
        <v>25</v>
      </c>
      <c r="M23" s="27">
        <v>6.3</v>
      </c>
      <c r="N23" s="27">
        <v>6.25</v>
      </c>
      <c r="O23" s="24" t="s">
        <v>25</v>
      </c>
      <c r="P23" s="24" t="s">
        <v>25</v>
      </c>
    </row>
    <row r="24" spans="1:16" ht="13.5" customHeight="1" x14ac:dyDescent="0.25">
      <c r="A24" s="7">
        <v>18</v>
      </c>
      <c r="B24" s="7" t="s">
        <v>916</v>
      </c>
      <c r="C24" s="8" t="s">
        <v>917</v>
      </c>
      <c r="D24" s="9" t="s">
        <v>642</v>
      </c>
      <c r="E24" s="27">
        <v>5.9</v>
      </c>
      <c r="F24" s="27">
        <v>7.5</v>
      </c>
      <c r="G24" s="27">
        <v>4.7</v>
      </c>
      <c r="H24" s="27" t="s">
        <v>25</v>
      </c>
      <c r="I24" s="27" t="s">
        <v>25</v>
      </c>
      <c r="J24" s="27">
        <v>8</v>
      </c>
      <c r="K24" s="27">
        <v>3.8</v>
      </c>
      <c r="L24" s="27" t="s">
        <v>25</v>
      </c>
      <c r="M24" s="27">
        <v>7.5</v>
      </c>
      <c r="N24" s="27">
        <v>6.23</v>
      </c>
      <c r="O24" s="24" t="s">
        <v>25</v>
      </c>
      <c r="P24" s="24" t="s">
        <v>25</v>
      </c>
    </row>
    <row r="25" spans="1:16" ht="13.5" customHeight="1" x14ac:dyDescent="0.25">
      <c r="A25" s="7">
        <v>19</v>
      </c>
      <c r="B25" s="7" t="s">
        <v>918</v>
      </c>
      <c r="C25" s="8" t="s">
        <v>919</v>
      </c>
      <c r="D25" s="9" t="s">
        <v>920</v>
      </c>
      <c r="E25" s="27">
        <v>5.3</v>
      </c>
      <c r="F25" s="27">
        <v>7.5</v>
      </c>
      <c r="G25" s="27">
        <v>6.6</v>
      </c>
      <c r="H25" s="27" t="s">
        <v>25</v>
      </c>
      <c r="I25" s="27" t="s">
        <v>25</v>
      </c>
      <c r="J25" s="27">
        <v>8</v>
      </c>
      <c r="K25" s="27">
        <v>9</v>
      </c>
      <c r="L25" s="27" t="s">
        <v>25</v>
      </c>
      <c r="M25" s="27">
        <v>7.8</v>
      </c>
      <c r="N25" s="27">
        <v>7.37</v>
      </c>
      <c r="O25" s="24" t="s">
        <v>25</v>
      </c>
      <c r="P25" s="24" t="s">
        <v>25</v>
      </c>
    </row>
    <row r="26" spans="1:16" ht="13.5" customHeight="1" x14ac:dyDescent="0.25">
      <c r="A26" s="10">
        <v>20</v>
      </c>
      <c r="B26" s="10" t="s">
        <v>921</v>
      </c>
      <c r="C26" s="11" t="s">
        <v>922</v>
      </c>
      <c r="D26" s="12" t="s">
        <v>310</v>
      </c>
      <c r="E26" s="28">
        <v>4</v>
      </c>
      <c r="F26" s="28">
        <v>7.5</v>
      </c>
      <c r="G26" s="28">
        <v>3.8</v>
      </c>
      <c r="H26" s="28" t="s">
        <v>25</v>
      </c>
      <c r="I26" s="28" t="s">
        <v>25</v>
      </c>
      <c r="J26" s="28">
        <v>5.3</v>
      </c>
      <c r="K26" s="28">
        <v>3.8</v>
      </c>
      <c r="L26" s="28" t="s">
        <v>25</v>
      </c>
      <c r="M26" s="28">
        <v>7</v>
      </c>
      <c r="N26" s="28">
        <v>5.23</v>
      </c>
      <c r="O26" s="25" t="s">
        <v>25</v>
      </c>
      <c r="P26" s="25" t="s">
        <v>25</v>
      </c>
    </row>
    <row r="27" spans="1:16" ht="13.5" customHeight="1" x14ac:dyDescent="0.25">
      <c r="A27" s="4">
        <v>21</v>
      </c>
      <c r="B27" s="4" t="s">
        <v>923</v>
      </c>
      <c r="C27" s="5" t="s">
        <v>924</v>
      </c>
      <c r="D27" s="6" t="s">
        <v>915</v>
      </c>
      <c r="E27" s="29">
        <v>6.8</v>
      </c>
      <c r="F27" s="29">
        <v>6.8</v>
      </c>
      <c r="G27" s="29">
        <v>6.9</v>
      </c>
      <c r="H27" s="29" t="s">
        <v>25</v>
      </c>
      <c r="I27" s="29" t="s">
        <v>25</v>
      </c>
      <c r="J27" s="29">
        <v>6.8</v>
      </c>
      <c r="K27" s="29">
        <v>6.5</v>
      </c>
      <c r="L27" s="29" t="s">
        <v>25</v>
      </c>
      <c r="M27" s="29">
        <v>7</v>
      </c>
      <c r="N27" s="29">
        <v>6.8</v>
      </c>
      <c r="O27" s="23" t="s">
        <v>25</v>
      </c>
      <c r="P27" s="23" t="s">
        <v>25</v>
      </c>
    </row>
    <row r="28" spans="1:16" ht="13.5" customHeight="1" x14ac:dyDescent="0.25">
      <c r="A28" s="7">
        <v>22</v>
      </c>
      <c r="B28" s="7" t="s">
        <v>925</v>
      </c>
      <c r="C28" s="8" t="s">
        <v>95</v>
      </c>
      <c r="D28" s="9" t="s">
        <v>926</v>
      </c>
      <c r="E28" s="27">
        <v>4</v>
      </c>
      <c r="F28" s="27">
        <v>5.5</v>
      </c>
      <c r="G28" s="27">
        <v>7.5</v>
      </c>
      <c r="H28" s="27" t="s">
        <v>25</v>
      </c>
      <c r="I28" s="27" t="s">
        <v>25</v>
      </c>
      <c r="J28" s="27">
        <v>5</v>
      </c>
      <c r="K28" s="27">
        <v>3.8</v>
      </c>
      <c r="L28" s="27" t="s">
        <v>25</v>
      </c>
      <c r="M28" s="27">
        <v>6.5</v>
      </c>
      <c r="N28" s="27">
        <v>5.38</v>
      </c>
      <c r="O28" s="24" t="s">
        <v>25</v>
      </c>
      <c r="P28" s="24" t="s">
        <v>25</v>
      </c>
    </row>
    <row r="29" spans="1:16" ht="13.5" customHeight="1" x14ac:dyDescent="0.25">
      <c r="A29" s="7">
        <v>23</v>
      </c>
      <c r="B29" s="7" t="s">
        <v>927</v>
      </c>
      <c r="C29" s="8" t="s">
        <v>928</v>
      </c>
      <c r="D29" s="9" t="s">
        <v>570</v>
      </c>
      <c r="E29" s="27">
        <v>6.2</v>
      </c>
      <c r="F29" s="27">
        <v>8.8000000000000007</v>
      </c>
      <c r="G29" s="27">
        <v>8</v>
      </c>
      <c r="H29" s="27" t="s">
        <v>25</v>
      </c>
      <c r="I29" s="27" t="s">
        <v>25</v>
      </c>
      <c r="J29" s="27">
        <v>7</v>
      </c>
      <c r="K29" s="27">
        <v>9.3000000000000007</v>
      </c>
      <c r="L29" s="27" t="s">
        <v>25</v>
      </c>
      <c r="M29" s="27">
        <v>7.3</v>
      </c>
      <c r="N29" s="27">
        <v>7.77</v>
      </c>
      <c r="O29" s="24" t="s">
        <v>25</v>
      </c>
      <c r="P29" s="24" t="s">
        <v>25</v>
      </c>
    </row>
    <row r="30" spans="1:16" ht="13.5" customHeight="1" x14ac:dyDescent="0.25">
      <c r="A30" s="7">
        <v>24</v>
      </c>
      <c r="B30" s="7" t="s">
        <v>929</v>
      </c>
      <c r="C30" s="8" t="s">
        <v>741</v>
      </c>
      <c r="D30" s="9" t="s">
        <v>930</v>
      </c>
      <c r="E30" s="27">
        <v>8.4</v>
      </c>
      <c r="F30" s="27">
        <v>8.5</v>
      </c>
      <c r="G30" s="27">
        <v>8.6</v>
      </c>
      <c r="H30" s="27" t="s">
        <v>25</v>
      </c>
      <c r="I30" s="27" t="s">
        <v>25</v>
      </c>
      <c r="J30" s="27">
        <v>9</v>
      </c>
      <c r="K30" s="27">
        <v>9</v>
      </c>
      <c r="L30" s="27" t="s">
        <v>25</v>
      </c>
      <c r="M30" s="27">
        <v>7.8</v>
      </c>
      <c r="N30" s="27">
        <v>8.5500000000000007</v>
      </c>
      <c r="O30" s="24" t="s">
        <v>25</v>
      </c>
      <c r="P30" s="24" t="s">
        <v>25</v>
      </c>
    </row>
    <row r="31" spans="1:16" ht="13.5" customHeight="1" x14ac:dyDescent="0.25">
      <c r="A31" s="10">
        <v>25</v>
      </c>
      <c r="B31" s="10" t="s">
        <v>931</v>
      </c>
      <c r="C31" s="11" t="s">
        <v>932</v>
      </c>
      <c r="D31" s="12" t="s">
        <v>342</v>
      </c>
      <c r="E31" s="28">
        <v>3.8</v>
      </c>
      <c r="F31" s="28">
        <v>5</v>
      </c>
      <c r="G31" s="28">
        <v>4.0999999999999996</v>
      </c>
      <c r="H31" s="28" t="s">
        <v>25</v>
      </c>
      <c r="I31" s="28" t="s">
        <v>25</v>
      </c>
      <c r="J31" s="28">
        <v>3.8</v>
      </c>
      <c r="K31" s="28">
        <v>2.2999999999999998</v>
      </c>
      <c r="L31" s="28" t="s">
        <v>25</v>
      </c>
      <c r="M31" s="28">
        <v>4.8</v>
      </c>
      <c r="N31" s="28">
        <v>3.97</v>
      </c>
      <c r="O31" s="25" t="s">
        <v>25</v>
      </c>
      <c r="P31" s="25" t="s">
        <v>25</v>
      </c>
    </row>
    <row r="32" spans="1:16" ht="13.5" customHeight="1" x14ac:dyDescent="0.25">
      <c r="A32" s="4">
        <v>26</v>
      </c>
      <c r="B32" s="4" t="s">
        <v>933</v>
      </c>
      <c r="C32" s="5" t="s">
        <v>934</v>
      </c>
      <c r="D32" s="6" t="s">
        <v>156</v>
      </c>
      <c r="E32" s="29">
        <v>2.6</v>
      </c>
      <c r="F32" s="29">
        <v>5.8</v>
      </c>
      <c r="G32" s="29">
        <v>3.7</v>
      </c>
      <c r="H32" s="29" t="s">
        <v>25</v>
      </c>
      <c r="I32" s="29" t="s">
        <v>25</v>
      </c>
      <c r="J32" s="29">
        <v>5.5</v>
      </c>
      <c r="K32" s="29">
        <v>5.3</v>
      </c>
      <c r="L32" s="29" t="s">
        <v>25</v>
      </c>
      <c r="M32" s="29">
        <v>6</v>
      </c>
      <c r="N32" s="29">
        <v>4.82</v>
      </c>
      <c r="O32" s="23" t="s">
        <v>25</v>
      </c>
      <c r="P32" s="23" t="s">
        <v>25</v>
      </c>
    </row>
    <row r="33" spans="1:16" ht="13.5" customHeight="1" x14ac:dyDescent="0.25">
      <c r="A33" s="7">
        <v>27</v>
      </c>
      <c r="B33" s="7" t="s">
        <v>935</v>
      </c>
      <c r="C33" s="8" t="s">
        <v>936</v>
      </c>
      <c r="D33" s="9" t="s">
        <v>144</v>
      </c>
      <c r="E33" s="27">
        <v>6.1</v>
      </c>
      <c r="F33" s="27">
        <v>7.5</v>
      </c>
      <c r="G33" s="27">
        <v>5.7</v>
      </c>
      <c r="H33" s="27" t="s">
        <v>25</v>
      </c>
      <c r="I33" s="27" t="s">
        <v>25</v>
      </c>
      <c r="J33" s="27">
        <v>8</v>
      </c>
      <c r="K33" s="27">
        <v>9</v>
      </c>
      <c r="L33" s="27" t="s">
        <v>25</v>
      </c>
      <c r="M33" s="27">
        <v>8</v>
      </c>
      <c r="N33" s="27">
        <v>7.38</v>
      </c>
      <c r="O33" s="24" t="s">
        <v>25</v>
      </c>
      <c r="P33" s="24" t="s">
        <v>25</v>
      </c>
    </row>
    <row r="34" spans="1:16" ht="13.5" customHeight="1" x14ac:dyDescent="0.25">
      <c r="A34" s="7">
        <v>28</v>
      </c>
      <c r="B34" s="7" t="s">
        <v>937</v>
      </c>
      <c r="C34" s="8" t="s">
        <v>938</v>
      </c>
      <c r="D34" s="9" t="s">
        <v>461</v>
      </c>
      <c r="E34" s="27">
        <v>6.4</v>
      </c>
      <c r="F34" s="27">
        <v>7</v>
      </c>
      <c r="G34" s="27">
        <v>5.7</v>
      </c>
      <c r="H34" s="27" t="s">
        <v>25</v>
      </c>
      <c r="I34" s="27" t="s">
        <v>25</v>
      </c>
      <c r="J34" s="27">
        <v>7</v>
      </c>
      <c r="K34" s="27">
        <v>8.5</v>
      </c>
      <c r="L34" s="27" t="s">
        <v>25</v>
      </c>
      <c r="M34" s="27">
        <v>8.5</v>
      </c>
      <c r="N34" s="27">
        <v>7.18</v>
      </c>
      <c r="O34" s="24" t="s">
        <v>25</v>
      </c>
      <c r="P34" s="24" t="s">
        <v>25</v>
      </c>
    </row>
    <row r="35" spans="1:16" ht="13.5" customHeight="1" x14ac:dyDescent="0.25">
      <c r="A35" s="7">
        <v>29</v>
      </c>
      <c r="B35" s="7" t="s">
        <v>939</v>
      </c>
      <c r="C35" s="8" t="s">
        <v>940</v>
      </c>
      <c r="D35" s="9" t="s">
        <v>819</v>
      </c>
      <c r="E35" s="27">
        <v>3.2</v>
      </c>
      <c r="F35" s="27">
        <v>5</v>
      </c>
      <c r="G35" s="27">
        <v>2.9</v>
      </c>
      <c r="H35" s="27" t="s">
        <v>25</v>
      </c>
      <c r="I35" s="27" t="s">
        <v>25</v>
      </c>
      <c r="J35" s="27">
        <v>4</v>
      </c>
      <c r="K35" s="27">
        <v>5.8</v>
      </c>
      <c r="L35" s="27" t="s">
        <v>25</v>
      </c>
      <c r="M35" s="27">
        <v>4</v>
      </c>
      <c r="N35" s="27">
        <v>4.1500000000000004</v>
      </c>
      <c r="O35" s="24" t="s">
        <v>25</v>
      </c>
      <c r="P35" s="24" t="s">
        <v>25</v>
      </c>
    </row>
    <row r="36" spans="1:16" ht="13.5" customHeight="1" x14ac:dyDescent="0.25">
      <c r="A36" s="10">
        <v>30</v>
      </c>
      <c r="B36" s="10" t="s">
        <v>941</v>
      </c>
      <c r="C36" s="11" t="s">
        <v>942</v>
      </c>
      <c r="D36" s="12" t="s">
        <v>943</v>
      </c>
      <c r="E36" s="28">
        <v>2.6</v>
      </c>
      <c r="F36" s="28">
        <v>5.3</v>
      </c>
      <c r="G36" s="28">
        <v>5.9</v>
      </c>
      <c r="H36" s="28" t="s">
        <v>25</v>
      </c>
      <c r="I36" s="28" t="s">
        <v>25</v>
      </c>
      <c r="J36" s="28">
        <v>3.5</v>
      </c>
      <c r="K36" s="28">
        <v>4.3</v>
      </c>
      <c r="L36" s="28" t="s">
        <v>25</v>
      </c>
      <c r="M36" s="28">
        <v>5.5</v>
      </c>
      <c r="N36" s="28">
        <v>4.5199999999999996</v>
      </c>
      <c r="O36" s="25" t="s">
        <v>25</v>
      </c>
      <c r="P36" s="25" t="s">
        <v>25</v>
      </c>
    </row>
    <row r="37" spans="1:16" ht="13.5" customHeight="1" x14ac:dyDescent="0.25">
      <c r="A37" s="4">
        <v>31</v>
      </c>
      <c r="B37" s="4" t="s">
        <v>944</v>
      </c>
      <c r="C37" s="5" t="s">
        <v>945</v>
      </c>
      <c r="D37" s="6" t="s">
        <v>610</v>
      </c>
      <c r="E37" s="29">
        <v>2.7</v>
      </c>
      <c r="F37" s="29">
        <v>7</v>
      </c>
      <c r="G37" s="29">
        <v>3.5</v>
      </c>
      <c r="H37" s="29" t="s">
        <v>25</v>
      </c>
      <c r="I37" s="29" t="s">
        <v>25</v>
      </c>
      <c r="J37" s="29">
        <v>4.2</v>
      </c>
      <c r="K37" s="29">
        <v>3.5</v>
      </c>
      <c r="L37" s="29" t="s">
        <v>25</v>
      </c>
      <c r="M37" s="29">
        <v>6</v>
      </c>
      <c r="N37" s="29">
        <v>4.4800000000000004</v>
      </c>
      <c r="O37" s="23" t="s">
        <v>25</v>
      </c>
      <c r="P37" s="23" t="s">
        <v>25</v>
      </c>
    </row>
    <row r="38" spans="1:16" ht="13.5" customHeight="1" x14ac:dyDescent="0.25">
      <c r="A38" s="7">
        <v>32</v>
      </c>
      <c r="B38" s="7" t="s">
        <v>946</v>
      </c>
      <c r="C38" s="8" t="s">
        <v>947</v>
      </c>
      <c r="D38" s="9" t="s">
        <v>948</v>
      </c>
      <c r="E38" s="27">
        <v>2.8</v>
      </c>
      <c r="F38" s="27">
        <v>5</v>
      </c>
      <c r="G38" s="27">
        <v>4.5999999999999996</v>
      </c>
      <c r="H38" s="27" t="s">
        <v>25</v>
      </c>
      <c r="I38" s="27" t="s">
        <v>25</v>
      </c>
      <c r="J38" s="27">
        <v>3</v>
      </c>
      <c r="K38" s="27">
        <v>3.8</v>
      </c>
      <c r="L38" s="27" t="s">
        <v>25</v>
      </c>
      <c r="M38" s="27">
        <v>7.8</v>
      </c>
      <c r="N38" s="27">
        <v>4.5</v>
      </c>
      <c r="O38" s="24" t="s">
        <v>25</v>
      </c>
      <c r="P38" s="24" t="s">
        <v>25</v>
      </c>
    </row>
    <row r="39" spans="1:16" ht="13.5" customHeight="1" x14ac:dyDescent="0.25">
      <c r="A39" s="7">
        <v>33</v>
      </c>
      <c r="B39" s="7" t="s">
        <v>949</v>
      </c>
      <c r="C39" s="8" t="s">
        <v>950</v>
      </c>
      <c r="D39" s="9" t="s">
        <v>683</v>
      </c>
      <c r="E39" s="27">
        <v>8.8000000000000007</v>
      </c>
      <c r="F39" s="27">
        <v>7.8</v>
      </c>
      <c r="G39" s="27">
        <v>7.3</v>
      </c>
      <c r="H39" s="27" t="s">
        <v>25</v>
      </c>
      <c r="I39" s="27" t="s">
        <v>25</v>
      </c>
      <c r="J39" s="27">
        <v>5.3</v>
      </c>
      <c r="K39" s="27">
        <v>7.3</v>
      </c>
      <c r="L39" s="27" t="s">
        <v>25</v>
      </c>
      <c r="M39" s="27">
        <v>6.5</v>
      </c>
      <c r="N39" s="27">
        <v>7.17</v>
      </c>
      <c r="O39" s="24" t="s">
        <v>25</v>
      </c>
      <c r="P39" s="24" t="s">
        <v>25</v>
      </c>
    </row>
    <row r="40" spans="1:16" ht="13.5" customHeight="1" x14ac:dyDescent="0.25">
      <c r="A40" s="7">
        <v>34</v>
      </c>
      <c r="B40" s="7" t="s">
        <v>951</v>
      </c>
      <c r="C40" s="8" t="s">
        <v>952</v>
      </c>
      <c r="D40" s="9" t="s">
        <v>310</v>
      </c>
      <c r="E40" s="27">
        <v>8.1</v>
      </c>
      <c r="F40" s="27">
        <v>7.5</v>
      </c>
      <c r="G40" s="27">
        <v>7.7</v>
      </c>
      <c r="H40" s="27" t="s">
        <v>25</v>
      </c>
      <c r="I40" s="27" t="s">
        <v>25</v>
      </c>
      <c r="J40" s="27">
        <v>7</v>
      </c>
      <c r="K40" s="27">
        <v>9.3000000000000007</v>
      </c>
      <c r="L40" s="27" t="s">
        <v>25</v>
      </c>
      <c r="M40" s="27">
        <v>7.5</v>
      </c>
      <c r="N40" s="27">
        <v>7.85</v>
      </c>
      <c r="O40" s="24" t="s">
        <v>25</v>
      </c>
      <c r="P40" s="24" t="s">
        <v>25</v>
      </c>
    </row>
    <row r="41" spans="1:16" ht="13.5" customHeight="1" x14ac:dyDescent="0.25">
      <c r="A41" s="10">
        <v>35</v>
      </c>
      <c r="B41" s="10" t="s">
        <v>953</v>
      </c>
      <c r="C41" s="11" t="s">
        <v>954</v>
      </c>
      <c r="D41" s="12" t="s">
        <v>484</v>
      </c>
      <c r="E41" s="28">
        <v>7.1</v>
      </c>
      <c r="F41" s="28">
        <v>7.8</v>
      </c>
      <c r="G41" s="28">
        <v>8.1</v>
      </c>
      <c r="H41" s="28" t="s">
        <v>25</v>
      </c>
      <c r="I41" s="28" t="s">
        <v>25</v>
      </c>
      <c r="J41" s="28">
        <v>6</v>
      </c>
      <c r="K41" s="28">
        <v>9</v>
      </c>
      <c r="L41" s="28" t="s">
        <v>25</v>
      </c>
      <c r="M41" s="28">
        <v>8.3000000000000007</v>
      </c>
      <c r="N41" s="28">
        <v>7.72</v>
      </c>
      <c r="O41" s="25" t="s">
        <v>25</v>
      </c>
      <c r="P41" s="25" t="s">
        <v>25</v>
      </c>
    </row>
    <row r="42" spans="1:16" ht="13.5" customHeight="1" x14ac:dyDescent="0.25">
      <c r="A42" s="4">
        <v>36</v>
      </c>
      <c r="B42" s="4" t="s">
        <v>955</v>
      </c>
      <c r="C42" s="5" t="s">
        <v>956</v>
      </c>
      <c r="D42" s="6" t="s">
        <v>957</v>
      </c>
      <c r="E42" s="29">
        <v>8.8000000000000007</v>
      </c>
      <c r="F42" s="29">
        <v>8.5</v>
      </c>
      <c r="G42" s="29">
        <v>9.1</v>
      </c>
      <c r="H42" s="29" t="s">
        <v>25</v>
      </c>
      <c r="I42" s="29" t="s">
        <v>25</v>
      </c>
      <c r="J42" s="29">
        <v>8.8000000000000007</v>
      </c>
      <c r="K42" s="29">
        <v>9.8000000000000007</v>
      </c>
      <c r="L42" s="29" t="s">
        <v>25</v>
      </c>
      <c r="M42" s="29">
        <v>8.5</v>
      </c>
      <c r="N42" s="29">
        <v>8.92</v>
      </c>
      <c r="O42" s="23" t="s">
        <v>25</v>
      </c>
      <c r="P42" s="23" t="s">
        <v>25</v>
      </c>
    </row>
    <row r="43" spans="1:16" ht="13.5" customHeight="1" x14ac:dyDescent="0.25">
      <c r="A43" s="7">
        <v>37</v>
      </c>
      <c r="B43" s="7" t="s">
        <v>958</v>
      </c>
      <c r="C43" s="8" t="s">
        <v>959</v>
      </c>
      <c r="D43" s="9" t="s">
        <v>960</v>
      </c>
      <c r="E43" s="27">
        <v>4.7</v>
      </c>
      <c r="F43" s="27">
        <v>6.8</v>
      </c>
      <c r="G43" s="27">
        <v>7.1</v>
      </c>
      <c r="H43" s="27" t="s">
        <v>25</v>
      </c>
      <c r="I43" s="27" t="s">
        <v>25</v>
      </c>
      <c r="J43" s="27">
        <v>5.6</v>
      </c>
      <c r="K43" s="27">
        <v>5.5</v>
      </c>
      <c r="L43" s="27" t="s">
        <v>25</v>
      </c>
      <c r="M43" s="27">
        <v>5.8</v>
      </c>
      <c r="N43" s="27">
        <v>5.92</v>
      </c>
      <c r="O43" s="24" t="s">
        <v>25</v>
      </c>
      <c r="P43" s="24" t="s">
        <v>25</v>
      </c>
    </row>
    <row r="44" spans="1:16" ht="13.5" customHeight="1" x14ac:dyDescent="0.25">
      <c r="A44" s="7">
        <v>38</v>
      </c>
      <c r="B44" s="7" t="s">
        <v>961</v>
      </c>
      <c r="C44" s="8" t="s">
        <v>962</v>
      </c>
      <c r="D44" s="9" t="s">
        <v>774</v>
      </c>
      <c r="E44" s="27">
        <v>8.8000000000000007</v>
      </c>
      <c r="F44" s="27">
        <v>8</v>
      </c>
      <c r="G44" s="27">
        <v>7.8</v>
      </c>
      <c r="H44" s="27" t="s">
        <v>25</v>
      </c>
      <c r="I44" s="27" t="s">
        <v>25</v>
      </c>
      <c r="J44" s="27">
        <v>6.5</v>
      </c>
      <c r="K44" s="27">
        <v>9.3000000000000007</v>
      </c>
      <c r="L44" s="27" t="s">
        <v>25</v>
      </c>
      <c r="M44" s="27">
        <v>5.8</v>
      </c>
      <c r="N44" s="27">
        <v>7.7</v>
      </c>
      <c r="O44" s="24" t="s">
        <v>25</v>
      </c>
      <c r="P44" s="24" t="s">
        <v>25</v>
      </c>
    </row>
    <row r="45" spans="1:16" ht="13.5" customHeight="1" x14ac:dyDescent="0.25">
      <c r="A45" s="7">
        <v>39</v>
      </c>
      <c r="B45" s="7" t="s">
        <v>963</v>
      </c>
      <c r="C45" s="8" t="s">
        <v>964</v>
      </c>
      <c r="D45" s="9" t="s">
        <v>184</v>
      </c>
      <c r="E45" s="27">
        <v>8.5</v>
      </c>
      <c r="F45" s="27">
        <v>9</v>
      </c>
      <c r="G45" s="27">
        <v>7.2</v>
      </c>
      <c r="H45" s="27" t="s">
        <v>25</v>
      </c>
      <c r="I45" s="27" t="s">
        <v>25</v>
      </c>
      <c r="J45" s="27">
        <v>8</v>
      </c>
      <c r="K45" s="27">
        <v>9.8000000000000007</v>
      </c>
      <c r="L45" s="27" t="s">
        <v>25</v>
      </c>
      <c r="M45" s="27">
        <v>8.8000000000000007</v>
      </c>
      <c r="N45" s="27">
        <v>8.5500000000000007</v>
      </c>
      <c r="O45" s="24" t="s">
        <v>25</v>
      </c>
      <c r="P45" s="24" t="s">
        <v>25</v>
      </c>
    </row>
    <row r="46" spans="1:16" ht="13.5" customHeight="1" x14ac:dyDescent="0.25">
      <c r="A46" s="10">
        <v>40</v>
      </c>
      <c r="B46" s="10" t="s">
        <v>965</v>
      </c>
      <c r="C46" s="11" t="s">
        <v>966</v>
      </c>
      <c r="D46" s="12" t="s">
        <v>967</v>
      </c>
      <c r="E46" s="28">
        <v>6.9</v>
      </c>
      <c r="F46" s="28">
        <v>7.5</v>
      </c>
      <c r="G46" s="28">
        <v>8</v>
      </c>
      <c r="H46" s="28" t="s">
        <v>25</v>
      </c>
      <c r="I46" s="28" t="s">
        <v>25</v>
      </c>
      <c r="J46" s="28">
        <v>8.3000000000000007</v>
      </c>
      <c r="K46" s="28">
        <v>8</v>
      </c>
      <c r="L46" s="28" t="s">
        <v>25</v>
      </c>
      <c r="M46" s="28">
        <v>7.8</v>
      </c>
      <c r="N46" s="28">
        <v>7.75</v>
      </c>
      <c r="O46" s="25" t="s">
        <v>25</v>
      </c>
      <c r="P46" s="25" t="s">
        <v>25</v>
      </c>
    </row>
    <row r="47" spans="1:16" ht="13.5" customHeight="1" x14ac:dyDescent="0.25">
      <c r="A47" s="4">
        <v>41</v>
      </c>
      <c r="B47" s="4" t="s">
        <v>968</v>
      </c>
      <c r="C47" s="5" t="s">
        <v>969</v>
      </c>
      <c r="D47" s="6" t="s">
        <v>675</v>
      </c>
      <c r="E47" s="29">
        <v>8.4</v>
      </c>
      <c r="F47" s="29">
        <v>8.5</v>
      </c>
      <c r="G47" s="29">
        <v>7.8</v>
      </c>
      <c r="H47" s="29" t="s">
        <v>25</v>
      </c>
      <c r="I47" s="29" t="s">
        <v>25</v>
      </c>
      <c r="J47" s="29">
        <v>8.5</v>
      </c>
      <c r="K47" s="29">
        <v>9.5</v>
      </c>
      <c r="L47" s="29" t="s">
        <v>25</v>
      </c>
      <c r="M47" s="29">
        <v>9.3000000000000007</v>
      </c>
      <c r="N47" s="29">
        <v>8.67</v>
      </c>
      <c r="O47" s="23" t="s">
        <v>25</v>
      </c>
      <c r="P47" s="23" t="s">
        <v>25</v>
      </c>
    </row>
    <row r="48" spans="1:16" ht="13.5" customHeight="1" x14ac:dyDescent="0.25">
      <c r="A48" s="7">
        <v>42</v>
      </c>
      <c r="B48" s="7" t="s">
        <v>970</v>
      </c>
      <c r="C48" s="8" t="s">
        <v>971</v>
      </c>
      <c r="D48" s="9" t="s">
        <v>230</v>
      </c>
      <c r="E48" s="27">
        <v>8.1999999999999993</v>
      </c>
      <c r="F48" s="27">
        <v>8</v>
      </c>
      <c r="G48" s="27">
        <v>8.1</v>
      </c>
      <c r="H48" s="27" t="s">
        <v>25</v>
      </c>
      <c r="I48" s="27" t="s">
        <v>25</v>
      </c>
      <c r="J48" s="27">
        <v>8.5</v>
      </c>
      <c r="K48" s="27">
        <v>9.5</v>
      </c>
      <c r="L48" s="27" t="s">
        <v>25</v>
      </c>
      <c r="M48" s="27">
        <v>9.3000000000000007</v>
      </c>
      <c r="N48" s="27">
        <v>8.6</v>
      </c>
      <c r="O48" s="24" t="s">
        <v>25</v>
      </c>
      <c r="P48" s="24" t="s">
        <v>25</v>
      </c>
    </row>
    <row r="49" spans="1:16" ht="13.5" customHeight="1" x14ac:dyDescent="0.25">
      <c r="A49" s="7">
        <v>43</v>
      </c>
      <c r="B49" s="7" t="s">
        <v>972</v>
      </c>
      <c r="C49" s="8" t="s">
        <v>973</v>
      </c>
      <c r="D49" s="9" t="s">
        <v>974</v>
      </c>
      <c r="E49" s="27">
        <v>2.9</v>
      </c>
      <c r="F49" s="27">
        <v>5</v>
      </c>
      <c r="G49" s="27">
        <v>4.0999999999999996</v>
      </c>
      <c r="H49" s="27" t="s">
        <v>25</v>
      </c>
      <c r="I49" s="27" t="s">
        <v>25</v>
      </c>
      <c r="J49" s="27">
        <v>6.5</v>
      </c>
      <c r="K49" s="27">
        <v>4</v>
      </c>
      <c r="L49" s="27" t="s">
        <v>25</v>
      </c>
      <c r="M49" s="27">
        <v>4.8</v>
      </c>
      <c r="N49" s="27">
        <v>4.55</v>
      </c>
      <c r="O49" s="24" t="s">
        <v>25</v>
      </c>
      <c r="P49" s="24" t="s">
        <v>25</v>
      </c>
    </row>
    <row r="50" spans="1:16" ht="13.5" customHeight="1" x14ac:dyDescent="0.25">
      <c r="A50" s="7">
        <v>44</v>
      </c>
      <c r="B50" s="7"/>
      <c r="C50" s="8"/>
      <c r="D50" s="9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4"/>
      <c r="P50" s="24"/>
    </row>
    <row r="51" spans="1:16" ht="13.5" customHeight="1" x14ac:dyDescent="0.25">
      <c r="A51" s="10">
        <v>45</v>
      </c>
      <c r="B51" s="10"/>
      <c r="C51" s="11"/>
      <c r="D51" s="12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5"/>
      <c r="P51" s="25"/>
    </row>
    <row r="52" spans="1:16" ht="13.5" customHeight="1" x14ac:dyDescent="0.25">
      <c r="A52" s="4">
        <v>46</v>
      </c>
      <c r="B52" s="4"/>
      <c r="C52" s="5"/>
      <c r="D52" s="6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3"/>
      <c r="P52" s="23"/>
    </row>
    <row r="53" spans="1:16" ht="13.5" customHeight="1" x14ac:dyDescent="0.25">
      <c r="A53" s="7">
        <v>47</v>
      </c>
      <c r="B53" s="7"/>
      <c r="C53" s="8"/>
      <c r="D53" s="9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4"/>
      <c r="P53" s="24"/>
    </row>
    <row r="54" spans="1:16" ht="13.5" customHeight="1" x14ac:dyDescent="0.25">
      <c r="A54" s="7">
        <v>48</v>
      </c>
      <c r="B54" s="7"/>
      <c r="C54" s="8"/>
      <c r="D54" s="9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4"/>
      <c r="P54" s="24"/>
    </row>
    <row r="55" spans="1:16" ht="13.5" customHeight="1" x14ac:dyDescent="0.25">
      <c r="A55" s="7">
        <v>49</v>
      </c>
      <c r="B55" s="7"/>
      <c r="C55" s="8"/>
      <c r="D55" s="9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4"/>
      <c r="P55" s="24"/>
    </row>
    <row r="56" spans="1:16" ht="13.5" customHeight="1" x14ac:dyDescent="0.25">
      <c r="A56" s="17">
        <v>50</v>
      </c>
      <c r="B56" s="17"/>
      <c r="C56" s="18"/>
      <c r="D56" s="19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26"/>
      <c r="P56" s="26"/>
    </row>
    <row r="57" spans="1:16" ht="13.5" customHeight="1" x14ac:dyDescent="0.25">
      <c r="A57" s="38" t="s">
        <v>171</v>
      </c>
      <c r="B57" s="39"/>
      <c r="C57" s="39"/>
      <c r="D57" s="40"/>
      <c r="E57" s="32">
        <f>IFERROR(AVERAGE(E7:E56),"")</f>
        <v>5.988095238095239</v>
      </c>
      <c r="F57" s="32">
        <f t="shared" ref="F57:M57" si="0">IFERROR(AVERAGE(F7:F56),"")</f>
        <v>7.1309523809523823</v>
      </c>
      <c r="G57" s="32">
        <f t="shared" si="0"/>
        <v>6.4309523809523812</v>
      </c>
      <c r="H57" s="32" t="str">
        <f t="shared" si="0"/>
        <v/>
      </c>
      <c r="I57" s="32" t="str">
        <f t="shared" si="0"/>
        <v/>
      </c>
      <c r="J57" s="32">
        <f t="shared" si="0"/>
        <v>6.6857142857142859</v>
      </c>
      <c r="K57" s="32">
        <f t="shared" si="0"/>
        <v>7.0452380952380986</v>
      </c>
      <c r="L57" s="32" t="str">
        <f t="shared" si="0"/>
        <v/>
      </c>
      <c r="M57" s="32">
        <f t="shared" si="0"/>
        <v>7.259523809523813</v>
      </c>
      <c r="N57" s="32"/>
      <c r="O57" s="33"/>
      <c r="P57" s="33"/>
    </row>
    <row r="58" spans="1:16" ht="13.5" customHeight="1" x14ac:dyDescent="0.25">
      <c r="A58" s="38" t="s">
        <v>172</v>
      </c>
      <c r="B58" s="39"/>
      <c r="C58" s="39"/>
      <c r="D58" s="40"/>
      <c r="E58" s="32">
        <v>6.5152400835073125</v>
      </c>
      <c r="F58" s="32">
        <v>7.3983298538622293</v>
      </c>
      <c r="G58" s="32">
        <v>6.6331236897274692</v>
      </c>
      <c r="H58" s="32">
        <v>5.3674107142857022</v>
      </c>
      <c r="I58" s="32">
        <v>7.7913419913419792</v>
      </c>
      <c r="J58" s="32">
        <v>6.7707395498392193</v>
      </c>
      <c r="K58" s="32">
        <v>6.6966457023061015</v>
      </c>
      <c r="L58" s="32">
        <v>7.0797619047618969</v>
      </c>
      <c r="M58" s="32">
        <v>6.8256716417910459</v>
      </c>
      <c r="N58" s="32"/>
      <c r="O58" s="33"/>
      <c r="P58" s="33"/>
    </row>
    <row r="59" spans="1:16" ht="15" customHeight="1" x14ac:dyDescent="0.25">
      <c r="A59" s="37" t="s">
        <v>173</v>
      </c>
      <c r="B59" s="37"/>
      <c r="C59" s="37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spans="1:16" ht="15" customHeight="1" x14ac:dyDescent="0.25">
      <c r="A60" s="41" t="s">
        <v>174</v>
      </c>
      <c r="B60" s="41"/>
      <c r="C60" s="41"/>
      <c r="D60" s="15"/>
      <c r="E60" s="15"/>
      <c r="F60" s="15"/>
      <c r="G60" s="42" t="str">
        <f ca="1">"Hải Phòng, ngày "&amp;TEXT(DAY(NOW()),"00") &amp;" tháng "&amp;MONTH(NOW())&amp;" năm "&amp;YEAR(NOW())</f>
        <v>Hải Phòng, ngày 14 tháng 11 năm 2023</v>
      </c>
      <c r="H60" s="42"/>
      <c r="I60" s="42"/>
      <c r="J60" s="42"/>
      <c r="K60" s="42"/>
      <c r="L60" s="42"/>
      <c r="M60" s="42"/>
      <c r="N60" s="42"/>
      <c r="O60" s="42"/>
      <c r="P60" s="42"/>
    </row>
    <row r="61" spans="1:16" ht="15" customHeight="1" x14ac:dyDescent="0.25">
      <c r="A61" s="15"/>
      <c r="B61" s="15"/>
      <c r="C61" s="15"/>
      <c r="D61" s="15"/>
      <c r="E61" s="15"/>
      <c r="F61" s="15"/>
      <c r="G61" s="41" t="s">
        <v>175</v>
      </c>
      <c r="H61" s="41"/>
      <c r="I61" s="41"/>
      <c r="J61" s="41"/>
      <c r="K61" s="41"/>
      <c r="L61" s="41"/>
      <c r="M61" s="41"/>
      <c r="N61" s="41"/>
      <c r="O61" s="41"/>
      <c r="P61" s="41"/>
    </row>
    <row r="62" spans="1:16" ht="15" customHeight="1" x14ac:dyDescent="0.2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</row>
    <row r="63" spans="1:16" ht="15" customHeight="1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</row>
    <row r="64" spans="1:16" ht="15" customHeight="1" x14ac:dyDescent="0.25">
      <c r="A64" s="15"/>
      <c r="B64" s="15"/>
      <c r="C64" s="16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</row>
    <row r="65" spans="1:16" ht="15" customHeight="1" x14ac:dyDescent="0.2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</row>
    <row r="66" spans="1:16" ht="15" customHeight="1" x14ac:dyDescent="0.25">
      <c r="A66" s="43" t="s">
        <v>176</v>
      </c>
      <c r="B66" s="43"/>
      <c r="C66" s="43"/>
      <c r="D66" s="15"/>
      <c r="E66" s="15"/>
      <c r="F66" s="15"/>
      <c r="G66" s="43" t="s">
        <v>177</v>
      </c>
      <c r="H66" s="43"/>
      <c r="I66" s="43"/>
      <c r="J66" s="43"/>
      <c r="K66" s="43"/>
      <c r="L66" s="43"/>
      <c r="M66" s="43"/>
      <c r="N66" s="43"/>
      <c r="O66" s="43"/>
      <c r="P66" s="43"/>
    </row>
    <row r="68" spans="1:16" ht="3.75" customHeight="1" x14ac:dyDescent="0.25">
      <c r="D68" s="20"/>
      <c r="E68" s="21" t="s">
        <v>10</v>
      </c>
      <c r="F68" s="21" t="s">
        <v>11</v>
      </c>
      <c r="G68" s="21" t="s">
        <v>12</v>
      </c>
      <c r="H68" s="21" t="s">
        <v>13</v>
      </c>
      <c r="I68" s="21" t="s">
        <v>14</v>
      </c>
      <c r="J68" s="21" t="s">
        <v>15</v>
      </c>
      <c r="K68" s="21" t="s">
        <v>16</v>
      </c>
      <c r="L68" s="21" t="s">
        <v>17</v>
      </c>
      <c r="M68" s="21" t="s">
        <v>18</v>
      </c>
      <c r="N68" s="21"/>
      <c r="O68" s="21"/>
    </row>
    <row r="69" spans="1:16" ht="3.75" customHeight="1" x14ac:dyDescent="0.25">
      <c r="D69" s="20" t="str">
        <f>A57</f>
        <v>TB lớp</v>
      </c>
      <c r="E69" s="20">
        <f t="shared" ref="E69:M69" si="1">E57</f>
        <v>5.988095238095239</v>
      </c>
      <c r="F69" s="20">
        <f t="shared" si="1"/>
        <v>7.1309523809523823</v>
      </c>
      <c r="G69" s="20">
        <f t="shared" si="1"/>
        <v>6.4309523809523812</v>
      </c>
      <c r="H69" s="20" t="str">
        <f t="shared" si="1"/>
        <v/>
      </c>
      <c r="I69" s="20" t="str">
        <f t="shared" si="1"/>
        <v/>
      </c>
      <c r="J69" s="20">
        <f t="shared" si="1"/>
        <v>6.6857142857142859</v>
      </c>
      <c r="K69" s="20">
        <f t="shared" si="1"/>
        <v>7.0452380952380986</v>
      </c>
      <c r="L69" s="20" t="str">
        <f t="shared" si="1"/>
        <v/>
      </c>
      <c r="M69" s="20">
        <f t="shared" si="1"/>
        <v>7.259523809523813</v>
      </c>
      <c r="N69" s="20"/>
      <c r="O69" s="20"/>
    </row>
    <row r="70" spans="1:16" ht="3.75" customHeight="1" x14ac:dyDescent="0.25">
      <c r="D70" s="20" t="str">
        <f>A58</f>
        <v>TB khối</v>
      </c>
      <c r="E70" s="20">
        <f t="shared" ref="E70:M70" si="2">E58</f>
        <v>6.5152400835073125</v>
      </c>
      <c r="F70" s="20">
        <f t="shared" si="2"/>
        <v>7.3983298538622293</v>
      </c>
      <c r="G70" s="20">
        <f t="shared" si="2"/>
        <v>6.6331236897274692</v>
      </c>
      <c r="H70" s="20">
        <f t="shared" si="2"/>
        <v>5.3674107142857022</v>
      </c>
      <c r="I70" s="20">
        <f t="shared" si="2"/>
        <v>7.7913419913419792</v>
      </c>
      <c r="J70" s="20">
        <f t="shared" si="2"/>
        <v>6.7707395498392193</v>
      </c>
      <c r="K70" s="20">
        <f t="shared" si="2"/>
        <v>6.6966457023061015</v>
      </c>
      <c r="L70" s="20">
        <f t="shared" si="2"/>
        <v>7.0797619047618969</v>
      </c>
      <c r="M70" s="20">
        <f t="shared" si="2"/>
        <v>6.8256716417910459</v>
      </c>
      <c r="N70" s="20"/>
      <c r="O70" s="20"/>
    </row>
  </sheetData>
  <sheetProtection selectLockedCells="1" selectUnlockedCells="1"/>
  <sortState xmlns:xlrd2="http://schemas.microsoft.com/office/spreadsheetml/2017/richdata2" ref="A4:S997">
    <sortCondition ref="D3"/>
  </sortState>
  <dataConsolidate>
    <dataRefs count="1">
      <dataRef ref="A1:A22" sheet="MA" r:id="rId1"/>
    </dataRefs>
  </dataConsolidate>
  <mergeCells count="12">
    <mergeCell ref="A60:C60"/>
    <mergeCell ref="G60:P60"/>
    <mergeCell ref="G61:P61"/>
    <mergeCell ref="A66:C66"/>
    <mergeCell ref="G66:P66"/>
    <mergeCell ref="F3:P3"/>
    <mergeCell ref="A1:E1"/>
    <mergeCell ref="A2:E2"/>
    <mergeCell ref="F2:P2"/>
    <mergeCell ref="A59:C59"/>
    <mergeCell ref="A57:D57"/>
    <mergeCell ref="A58:D58"/>
  </mergeCells>
  <printOptions horizontalCentered="1"/>
  <pageMargins left="0.51" right="0.19" top="0.21" bottom="0.14000000000000001" header="0.16" footer="0.09"/>
  <pageSetup paperSize="9" scale="85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/>
  <dimension ref="A1:P70"/>
  <sheetViews>
    <sheetView showGridLines="0" showWhiteSpace="0" view="pageLayout" topLeftCell="A16" zoomScaleNormal="100" workbookViewId="0">
      <selection activeCell="A7" sqref="A7:P48"/>
    </sheetView>
  </sheetViews>
  <sheetFormatPr defaultRowHeight="15" x14ac:dyDescent="0.25"/>
  <cols>
    <col min="1" max="1" width="4.85546875" customWidth="1"/>
    <col min="2" max="2" width="7.7109375" customWidth="1"/>
    <col min="3" max="3" width="24.42578125" customWidth="1"/>
    <col min="4" max="4" width="11.42578125" customWidth="1"/>
    <col min="5" max="16" width="5.28515625" customWidth="1"/>
  </cols>
  <sheetData>
    <row r="1" spans="1:16" ht="15" customHeight="1" x14ac:dyDescent="0.25">
      <c r="A1" s="35" t="s">
        <v>0</v>
      </c>
      <c r="B1" s="35"/>
      <c r="C1" s="35"/>
      <c r="D1" s="35"/>
      <c r="E1" s="35"/>
      <c r="H1" s="1"/>
    </row>
    <row r="2" spans="1:16" ht="17.25" customHeight="1" x14ac:dyDescent="0.3">
      <c r="A2" s="35" t="s">
        <v>1</v>
      </c>
      <c r="B2" s="35"/>
      <c r="C2" s="35"/>
      <c r="D2" s="35"/>
      <c r="E2" s="35"/>
      <c r="F2" s="36" t="s">
        <v>2</v>
      </c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6" ht="15" customHeight="1" x14ac:dyDescent="0.25">
      <c r="F3" s="35" t="s">
        <v>3</v>
      </c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6" ht="15" customHeight="1" x14ac:dyDescent="0.25">
      <c r="B4" s="2" t="s">
        <v>4</v>
      </c>
      <c r="C4" s="3" t="s">
        <v>975</v>
      </c>
    </row>
    <row r="6" spans="1:16" ht="15" customHeight="1" x14ac:dyDescent="0.25">
      <c r="A6" s="14" t="s">
        <v>6</v>
      </c>
      <c r="B6" s="13" t="s">
        <v>7</v>
      </c>
      <c r="C6" s="13" t="s">
        <v>8</v>
      </c>
      <c r="D6" s="13" t="s">
        <v>9</v>
      </c>
      <c r="E6" s="22" t="s">
        <v>10</v>
      </c>
      <c r="F6" s="22" t="s">
        <v>11</v>
      </c>
      <c r="G6" s="22" t="s">
        <v>12</v>
      </c>
      <c r="H6" s="22" t="s">
        <v>13</v>
      </c>
      <c r="I6" s="22" t="s">
        <v>14</v>
      </c>
      <c r="J6" s="22" t="s">
        <v>15</v>
      </c>
      <c r="K6" s="22" t="s">
        <v>16</v>
      </c>
      <c r="L6" s="22" t="s">
        <v>17</v>
      </c>
      <c r="M6" s="22" t="s">
        <v>18</v>
      </c>
      <c r="N6" s="22" t="s">
        <v>19</v>
      </c>
      <c r="O6" s="22" t="s">
        <v>20</v>
      </c>
      <c r="P6" s="22" t="s">
        <v>21</v>
      </c>
    </row>
    <row r="7" spans="1:16" ht="15" customHeight="1" x14ac:dyDescent="0.25">
      <c r="A7" s="4">
        <v>1</v>
      </c>
      <c r="B7" s="29" t="s">
        <v>976</v>
      </c>
      <c r="C7" s="31" t="s">
        <v>977</v>
      </c>
      <c r="D7" s="29" t="s">
        <v>461</v>
      </c>
      <c r="E7" s="29">
        <v>2</v>
      </c>
      <c r="F7" s="29">
        <v>5.7</v>
      </c>
      <c r="G7" s="29">
        <v>3.8</v>
      </c>
      <c r="H7" s="29">
        <v>3</v>
      </c>
      <c r="I7" s="29" t="s">
        <v>25</v>
      </c>
      <c r="J7" s="29" t="s">
        <v>25</v>
      </c>
      <c r="K7" s="29">
        <v>6.5</v>
      </c>
      <c r="L7" s="29">
        <v>3.8</v>
      </c>
      <c r="M7" s="29">
        <v>7.3</v>
      </c>
      <c r="N7" s="29">
        <v>4.59</v>
      </c>
      <c r="O7" s="23" t="s">
        <v>25</v>
      </c>
      <c r="P7" s="23" t="s">
        <v>25</v>
      </c>
    </row>
    <row r="8" spans="1:16" ht="13.5" customHeight="1" x14ac:dyDescent="0.25">
      <c r="A8" s="7">
        <v>2</v>
      </c>
      <c r="B8" s="7" t="s">
        <v>978</v>
      </c>
      <c r="C8" s="8" t="s">
        <v>306</v>
      </c>
      <c r="D8" s="9" t="s">
        <v>979</v>
      </c>
      <c r="E8" s="27">
        <v>7.6</v>
      </c>
      <c r="F8" s="27">
        <v>7</v>
      </c>
      <c r="G8" s="27">
        <v>7.1</v>
      </c>
      <c r="H8" s="27">
        <v>5</v>
      </c>
      <c r="I8" s="27" t="s">
        <v>25</v>
      </c>
      <c r="J8" s="27" t="s">
        <v>25</v>
      </c>
      <c r="K8" s="27">
        <v>6</v>
      </c>
      <c r="L8" s="27">
        <v>7.5</v>
      </c>
      <c r="M8" s="27">
        <v>6.8</v>
      </c>
      <c r="N8" s="27">
        <v>6.71</v>
      </c>
      <c r="O8" s="24" t="s">
        <v>25</v>
      </c>
      <c r="P8" s="24" t="s">
        <v>25</v>
      </c>
    </row>
    <row r="9" spans="1:16" ht="13.5" customHeight="1" x14ac:dyDescent="0.25">
      <c r="A9" s="7">
        <v>3</v>
      </c>
      <c r="B9" s="7" t="s">
        <v>980</v>
      </c>
      <c r="C9" s="8" t="s">
        <v>981</v>
      </c>
      <c r="D9" s="9" t="s">
        <v>264</v>
      </c>
      <c r="E9" s="27" t="s">
        <v>25</v>
      </c>
      <c r="F9" s="27" t="s">
        <v>25</v>
      </c>
      <c r="G9" s="27" t="s">
        <v>25</v>
      </c>
      <c r="H9" s="27" t="s">
        <v>25</v>
      </c>
      <c r="I9" s="27" t="s">
        <v>25</v>
      </c>
      <c r="J9" s="27" t="s">
        <v>25</v>
      </c>
      <c r="K9" s="27" t="s">
        <v>25</v>
      </c>
      <c r="L9" s="27" t="s">
        <v>25</v>
      </c>
      <c r="M9" s="27" t="s">
        <v>25</v>
      </c>
      <c r="N9" s="27" t="s">
        <v>25</v>
      </c>
      <c r="O9" s="24" t="s">
        <v>25</v>
      </c>
      <c r="P9" s="24" t="s">
        <v>25</v>
      </c>
    </row>
    <row r="10" spans="1:16" ht="13.5" customHeight="1" x14ac:dyDescent="0.25">
      <c r="A10" s="7">
        <v>4</v>
      </c>
      <c r="B10" s="7" t="s">
        <v>982</v>
      </c>
      <c r="C10" s="8" t="s">
        <v>983</v>
      </c>
      <c r="D10" s="9" t="s">
        <v>339</v>
      </c>
      <c r="E10" s="27">
        <v>7.2</v>
      </c>
      <c r="F10" s="27">
        <v>9.3000000000000007</v>
      </c>
      <c r="G10" s="27">
        <v>8.1999999999999993</v>
      </c>
      <c r="H10" s="27">
        <v>4.8</v>
      </c>
      <c r="I10" s="27" t="s">
        <v>25</v>
      </c>
      <c r="J10" s="27" t="s">
        <v>25</v>
      </c>
      <c r="K10" s="27">
        <v>6.5</v>
      </c>
      <c r="L10" s="27">
        <v>9.5</v>
      </c>
      <c r="M10" s="27">
        <v>9</v>
      </c>
      <c r="N10" s="27">
        <v>7.79</v>
      </c>
      <c r="O10" s="24" t="s">
        <v>25</v>
      </c>
      <c r="P10" s="24" t="s">
        <v>25</v>
      </c>
    </row>
    <row r="11" spans="1:16" ht="13.5" customHeight="1" x14ac:dyDescent="0.25">
      <c r="A11" s="10">
        <v>5</v>
      </c>
      <c r="B11" s="10" t="s">
        <v>984</v>
      </c>
      <c r="C11" s="11" t="s">
        <v>985</v>
      </c>
      <c r="D11" s="12" t="s">
        <v>470</v>
      </c>
      <c r="E11" s="28">
        <v>4.9000000000000004</v>
      </c>
      <c r="F11" s="28">
        <v>9</v>
      </c>
      <c r="G11" s="28">
        <v>4.8</v>
      </c>
      <c r="H11" s="28">
        <v>2.2999999999999998</v>
      </c>
      <c r="I11" s="28" t="s">
        <v>25</v>
      </c>
      <c r="J11" s="28" t="s">
        <v>25</v>
      </c>
      <c r="K11" s="28">
        <v>7.8</v>
      </c>
      <c r="L11" s="28">
        <v>7.4</v>
      </c>
      <c r="M11" s="28">
        <v>6.3</v>
      </c>
      <c r="N11" s="28">
        <v>6.07</v>
      </c>
      <c r="O11" s="25" t="s">
        <v>25</v>
      </c>
      <c r="P11" s="25" t="s">
        <v>25</v>
      </c>
    </row>
    <row r="12" spans="1:16" ht="13.5" customHeight="1" x14ac:dyDescent="0.25">
      <c r="A12" s="4">
        <v>6</v>
      </c>
      <c r="B12" s="4" t="s">
        <v>986</v>
      </c>
      <c r="C12" s="5" t="s">
        <v>987</v>
      </c>
      <c r="D12" s="6" t="s">
        <v>123</v>
      </c>
      <c r="E12" s="29">
        <v>5.0999999999999996</v>
      </c>
      <c r="F12" s="29">
        <v>4</v>
      </c>
      <c r="G12" s="29">
        <v>4.5</v>
      </c>
      <c r="H12" s="29">
        <v>2.5</v>
      </c>
      <c r="I12" s="29" t="s">
        <v>25</v>
      </c>
      <c r="J12" s="29" t="s">
        <v>25</v>
      </c>
      <c r="K12" s="29">
        <v>3.8</v>
      </c>
      <c r="L12" s="29">
        <v>3.5</v>
      </c>
      <c r="M12" s="29">
        <v>4.3</v>
      </c>
      <c r="N12" s="29">
        <v>3.96</v>
      </c>
      <c r="O12" s="23" t="s">
        <v>25</v>
      </c>
      <c r="P12" s="23" t="s">
        <v>25</v>
      </c>
    </row>
    <row r="13" spans="1:16" ht="13.5" customHeight="1" x14ac:dyDescent="0.25">
      <c r="A13" s="7">
        <v>7</v>
      </c>
      <c r="B13" s="7" t="s">
        <v>988</v>
      </c>
      <c r="C13" s="8" t="s">
        <v>989</v>
      </c>
      <c r="D13" s="9" t="s">
        <v>990</v>
      </c>
      <c r="E13" s="27">
        <v>7.1</v>
      </c>
      <c r="F13" s="27">
        <v>7.3</v>
      </c>
      <c r="G13" s="27">
        <v>4.0999999999999996</v>
      </c>
      <c r="H13" s="27">
        <v>5.3</v>
      </c>
      <c r="I13" s="27" t="s">
        <v>25</v>
      </c>
      <c r="J13" s="27" t="s">
        <v>25</v>
      </c>
      <c r="K13" s="27">
        <v>5.8</v>
      </c>
      <c r="L13" s="27">
        <v>4</v>
      </c>
      <c r="M13" s="27">
        <v>5.8</v>
      </c>
      <c r="N13" s="27">
        <v>5.63</v>
      </c>
      <c r="O13" s="24" t="s">
        <v>25</v>
      </c>
      <c r="P13" s="24" t="s">
        <v>25</v>
      </c>
    </row>
    <row r="14" spans="1:16" ht="13.5" customHeight="1" x14ac:dyDescent="0.25">
      <c r="A14" s="7">
        <v>8</v>
      </c>
      <c r="B14" s="7" t="s">
        <v>991</v>
      </c>
      <c r="C14" s="8" t="s">
        <v>992</v>
      </c>
      <c r="D14" s="9" t="s">
        <v>974</v>
      </c>
      <c r="E14" s="27">
        <v>7.5</v>
      </c>
      <c r="F14" s="27">
        <v>7.3</v>
      </c>
      <c r="G14" s="27">
        <v>6.5</v>
      </c>
      <c r="H14" s="27">
        <v>5.8</v>
      </c>
      <c r="I14" s="27" t="s">
        <v>25</v>
      </c>
      <c r="J14" s="27" t="s">
        <v>25</v>
      </c>
      <c r="K14" s="27">
        <v>3.5</v>
      </c>
      <c r="L14" s="27">
        <v>7.5</v>
      </c>
      <c r="M14" s="27">
        <v>5</v>
      </c>
      <c r="N14" s="27">
        <v>6.16</v>
      </c>
      <c r="O14" s="24" t="s">
        <v>25</v>
      </c>
      <c r="P14" s="24" t="s">
        <v>25</v>
      </c>
    </row>
    <row r="15" spans="1:16" ht="13.5" customHeight="1" x14ac:dyDescent="0.25">
      <c r="A15" s="7">
        <v>9</v>
      </c>
      <c r="B15" s="7" t="s">
        <v>993</v>
      </c>
      <c r="C15" s="8" t="s">
        <v>994</v>
      </c>
      <c r="D15" s="9" t="s">
        <v>995</v>
      </c>
      <c r="E15" s="27">
        <v>5.5</v>
      </c>
      <c r="F15" s="27">
        <v>7.8</v>
      </c>
      <c r="G15" s="27">
        <v>4.5</v>
      </c>
      <c r="H15" s="27">
        <v>3</v>
      </c>
      <c r="I15" s="27" t="s">
        <v>25</v>
      </c>
      <c r="J15" s="27" t="s">
        <v>25</v>
      </c>
      <c r="K15" s="27">
        <v>7.5</v>
      </c>
      <c r="L15" s="27">
        <v>8.6</v>
      </c>
      <c r="M15" s="27">
        <v>7.8</v>
      </c>
      <c r="N15" s="27">
        <v>6.39</v>
      </c>
      <c r="O15" s="24" t="s">
        <v>25</v>
      </c>
      <c r="P15" s="24" t="s">
        <v>25</v>
      </c>
    </row>
    <row r="16" spans="1:16" ht="13.5" customHeight="1" x14ac:dyDescent="0.25">
      <c r="A16" s="10">
        <v>10</v>
      </c>
      <c r="B16" s="10" t="s">
        <v>996</v>
      </c>
      <c r="C16" s="11" t="s">
        <v>997</v>
      </c>
      <c r="D16" s="12" t="s">
        <v>998</v>
      </c>
      <c r="E16" s="28">
        <v>8</v>
      </c>
      <c r="F16" s="28">
        <v>8.5</v>
      </c>
      <c r="G16" s="28">
        <v>8</v>
      </c>
      <c r="H16" s="28">
        <v>6.8</v>
      </c>
      <c r="I16" s="28" t="s">
        <v>25</v>
      </c>
      <c r="J16" s="28" t="s">
        <v>25</v>
      </c>
      <c r="K16" s="28">
        <v>9.5</v>
      </c>
      <c r="L16" s="28">
        <v>9.8000000000000007</v>
      </c>
      <c r="M16" s="28">
        <v>8.5</v>
      </c>
      <c r="N16" s="28">
        <v>8.44</v>
      </c>
      <c r="O16" s="25" t="s">
        <v>25</v>
      </c>
      <c r="P16" s="25" t="s">
        <v>25</v>
      </c>
    </row>
    <row r="17" spans="1:16" ht="13.5" customHeight="1" x14ac:dyDescent="0.25">
      <c r="A17" s="4">
        <v>11</v>
      </c>
      <c r="B17" s="4" t="s">
        <v>999</v>
      </c>
      <c r="C17" s="5" t="s">
        <v>1000</v>
      </c>
      <c r="D17" s="6" t="s">
        <v>1001</v>
      </c>
      <c r="E17" s="29">
        <v>5.5</v>
      </c>
      <c r="F17" s="29">
        <v>7.5</v>
      </c>
      <c r="G17" s="29">
        <v>5.8</v>
      </c>
      <c r="H17" s="29">
        <v>2.5</v>
      </c>
      <c r="I17" s="29" t="s">
        <v>25</v>
      </c>
      <c r="J17" s="29" t="s">
        <v>25</v>
      </c>
      <c r="K17" s="29">
        <v>5.8</v>
      </c>
      <c r="L17" s="29">
        <v>5.3</v>
      </c>
      <c r="M17" s="29">
        <v>5.5</v>
      </c>
      <c r="N17" s="29">
        <v>5.41</v>
      </c>
      <c r="O17" s="23" t="s">
        <v>25</v>
      </c>
      <c r="P17" s="23" t="s">
        <v>25</v>
      </c>
    </row>
    <row r="18" spans="1:16" ht="13.5" customHeight="1" x14ac:dyDescent="0.25">
      <c r="A18" s="7">
        <v>12</v>
      </c>
      <c r="B18" s="7" t="s">
        <v>1002</v>
      </c>
      <c r="C18" s="8" t="s">
        <v>1003</v>
      </c>
      <c r="D18" s="9" t="s">
        <v>99</v>
      </c>
      <c r="E18" s="27">
        <v>4.5999999999999996</v>
      </c>
      <c r="F18" s="27">
        <v>3.8</v>
      </c>
      <c r="G18" s="27">
        <v>5</v>
      </c>
      <c r="H18" s="27">
        <v>4.5</v>
      </c>
      <c r="I18" s="27" t="s">
        <v>25</v>
      </c>
      <c r="J18" s="27" t="s">
        <v>25</v>
      </c>
      <c r="K18" s="27">
        <v>5</v>
      </c>
      <c r="L18" s="27">
        <v>5.8</v>
      </c>
      <c r="M18" s="27">
        <v>6.3</v>
      </c>
      <c r="N18" s="27">
        <v>5</v>
      </c>
      <c r="O18" s="24" t="s">
        <v>25</v>
      </c>
      <c r="P18" s="24" t="s">
        <v>25</v>
      </c>
    </row>
    <row r="19" spans="1:16" ht="13.5" customHeight="1" x14ac:dyDescent="0.25">
      <c r="A19" s="7">
        <v>13</v>
      </c>
      <c r="B19" s="7" t="s">
        <v>1004</v>
      </c>
      <c r="C19" s="8" t="s">
        <v>1005</v>
      </c>
      <c r="D19" s="9" t="s">
        <v>299</v>
      </c>
      <c r="E19" s="27">
        <v>3</v>
      </c>
      <c r="F19" s="27">
        <v>4.8</v>
      </c>
      <c r="G19" s="27">
        <v>4.4000000000000004</v>
      </c>
      <c r="H19" s="27">
        <v>2</v>
      </c>
      <c r="I19" s="27" t="s">
        <v>25</v>
      </c>
      <c r="J19" s="27" t="s">
        <v>25</v>
      </c>
      <c r="K19" s="27">
        <v>2.5</v>
      </c>
      <c r="L19" s="27">
        <v>4.8</v>
      </c>
      <c r="M19" s="27">
        <v>7</v>
      </c>
      <c r="N19" s="27">
        <v>4.07</v>
      </c>
      <c r="O19" s="24" t="s">
        <v>25</v>
      </c>
      <c r="P19" s="24" t="s">
        <v>25</v>
      </c>
    </row>
    <row r="20" spans="1:16" ht="13.5" customHeight="1" x14ac:dyDescent="0.25">
      <c r="A20" s="7">
        <v>14</v>
      </c>
      <c r="B20" s="7" t="s">
        <v>1006</v>
      </c>
      <c r="C20" s="8" t="s">
        <v>1007</v>
      </c>
      <c r="D20" s="9" t="s">
        <v>1008</v>
      </c>
      <c r="E20" s="27">
        <v>3.5</v>
      </c>
      <c r="F20" s="27">
        <v>6.8</v>
      </c>
      <c r="G20" s="27">
        <v>3.6</v>
      </c>
      <c r="H20" s="27">
        <v>2</v>
      </c>
      <c r="I20" s="27" t="s">
        <v>25</v>
      </c>
      <c r="J20" s="27" t="s">
        <v>25</v>
      </c>
      <c r="K20" s="27">
        <v>3.8</v>
      </c>
      <c r="L20" s="27">
        <v>2.8</v>
      </c>
      <c r="M20" s="27">
        <v>7</v>
      </c>
      <c r="N20" s="27">
        <v>4.21</v>
      </c>
      <c r="O20" s="24" t="s">
        <v>25</v>
      </c>
      <c r="P20" s="24" t="s">
        <v>25</v>
      </c>
    </row>
    <row r="21" spans="1:16" ht="13.5" customHeight="1" x14ac:dyDescent="0.25">
      <c r="A21" s="10">
        <v>15</v>
      </c>
      <c r="B21" s="10" t="s">
        <v>1009</v>
      </c>
      <c r="C21" s="11" t="s">
        <v>1010</v>
      </c>
      <c r="D21" s="12" t="s">
        <v>1011</v>
      </c>
      <c r="E21" s="28">
        <v>5.2</v>
      </c>
      <c r="F21" s="28">
        <v>6</v>
      </c>
      <c r="G21" s="28">
        <v>4.8</v>
      </c>
      <c r="H21" s="28">
        <v>2</v>
      </c>
      <c r="I21" s="28" t="s">
        <v>25</v>
      </c>
      <c r="J21" s="28" t="s">
        <v>25</v>
      </c>
      <c r="K21" s="28">
        <v>0.8</v>
      </c>
      <c r="L21" s="28">
        <v>2.5</v>
      </c>
      <c r="M21" s="28">
        <v>5.5</v>
      </c>
      <c r="N21" s="28">
        <v>3.83</v>
      </c>
      <c r="O21" s="25" t="s">
        <v>25</v>
      </c>
      <c r="P21" s="25" t="s">
        <v>25</v>
      </c>
    </row>
    <row r="22" spans="1:16" ht="13.5" customHeight="1" x14ac:dyDescent="0.25">
      <c r="A22" s="4">
        <v>16</v>
      </c>
      <c r="B22" s="4" t="s">
        <v>1012</v>
      </c>
      <c r="C22" s="5" t="s">
        <v>1013</v>
      </c>
      <c r="D22" s="6" t="s">
        <v>490</v>
      </c>
      <c r="E22" s="29">
        <v>4.3</v>
      </c>
      <c r="F22" s="29">
        <v>4.5</v>
      </c>
      <c r="G22" s="29">
        <v>4.2</v>
      </c>
      <c r="H22" s="29">
        <v>3.3</v>
      </c>
      <c r="I22" s="29" t="s">
        <v>25</v>
      </c>
      <c r="J22" s="29" t="s">
        <v>25</v>
      </c>
      <c r="K22" s="29">
        <v>2.8</v>
      </c>
      <c r="L22" s="29">
        <v>3.5</v>
      </c>
      <c r="M22" s="29">
        <v>4.3</v>
      </c>
      <c r="N22" s="29">
        <v>3.84</v>
      </c>
      <c r="O22" s="23" t="s">
        <v>25</v>
      </c>
      <c r="P22" s="23" t="s">
        <v>25</v>
      </c>
    </row>
    <row r="23" spans="1:16" ht="13.5" customHeight="1" x14ac:dyDescent="0.25">
      <c r="A23" s="7">
        <v>17</v>
      </c>
      <c r="B23" s="7" t="s">
        <v>1014</v>
      </c>
      <c r="C23" s="8" t="s">
        <v>1015</v>
      </c>
      <c r="D23" s="9" t="s">
        <v>794</v>
      </c>
      <c r="E23" s="27">
        <v>4.3</v>
      </c>
      <c r="F23" s="27">
        <v>6</v>
      </c>
      <c r="G23" s="27">
        <v>4.0999999999999996</v>
      </c>
      <c r="H23" s="27">
        <v>2</v>
      </c>
      <c r="I23" s="27" t="s">
        <v>25</v>
      </c>
      <c r="J23" s="27" t="s">
        <v>25</v>
      </c>
      <c r="K23" s="27">
        <v>6.3</v>
      </c>
      <c r="L23" s="27">
        <v>4.2</v>
      </c>
      <c r="M23" s="27">
        <v>5</v>
      </c>
      <c r="N23" s="27">
        <v>4.5599999999999996</v>
      </c>
      <c r="O23" s="24" t="s">
        <v>25</v>
      </c>
      <c r="P23" s="24" t="s">
        <v>25</v>
      </c>
    </row>
    <row r="24" spans="1:16" ht="13.5" customHeight="1" x14ac:dyDescent="0.25">
      <c r="A24" s="7">
        <v>18</v>
      </c>
      <c r="B24" s="7" t="s">
        <v>1016</v>
      </c>
      <c r="C24" s="8" t="s">
        <v>591</v>
      </c>
      <c r="D24" s="9" t="s">
        <v>915</v>
      </c>
      <c r="E24" s="27">
        <v>3.5</v>
      </c>
      <c r="F24" s="27">
        <v>8.5</v>
      </c>
      <c r="G24" s="27">
        <v>5.9</v>
      </c>
      <c r="H24" s="27">
        <v>2.2999999999999998</v>
      </c>
      <c r="I24" s="27" t="s">
        <v>25</v>
      </c>
      <c r="J24" s="27" t="s">
        <v>25</v>
      </c>
      <c r="K24" s="27">
        <v>6.5</v>
      </c>
      <c r="L24" s="27">
        <v>7.5</v>
      </c>
      <c r="M24" s="27">
        <v>8.3000000000000007</v>
      </c>
      <c r="N24" s="27">
        <v>6.07</v>
      </c>
      <c r="O24" s="24" t="s">
        <v>25</v>
      </c>
      <c r="P24" s="24" t="s">
        <v>25</v>
      </c>
    </row>
    <row r="25" spans="1:16" ht="13.5" customHeight="1" x14ac:dyDescent="0.25">
      <c r="A25" s="7">
        <v>19</v>
      </c>
      <c r="B25" s="7" t="s">
        <v>1017</v>
      </c>
      <c r="C25" s="8" t="s">
        <v>1018</v>
      </c>
      <c r="D25" s="9" t="s">
        <v>686</v>
      </c>
      <c r="E25" s="27">
        <v>4.5999999999999996</v>
      </c>
      <c r="F25" s="27">
        <v>8</v>
      </c>
      <c r="G25" s="27">
        <v>6.7</v>
      </c>
      <c r="H25" s="27">
        <v>4.5</v>
      </c>
      <c r="I25" s="27" t="s">
        <v>25</v>
      </c>
      <c r="J25" s="27" t="s">
        <v>25</v>
      </c>
      <c r="K25" s="27">
        <v>7.8</v>
      </c>
      <c r="L25" s="27">
        <v>7.5</v>
      </c>
      <c r="M25" s="27">
        <v>8.3000000000000007</v>
      </c>
      <c r="N25" s="27">
        <v>6.77</v>
      </c>
      <c r="O25" s="24" t="s">
        <v>25</v>
      </c>
      <c r="P25" s="24" t="s">
        <v>25</v>
      </c>
    </row>
    <row r="26" spans="1:16" ht="13.5" customHeight="1" x14ac:dyDescent="0.25">
      <c r="A26" s="10">
        <v>20</v>
      </c>
      <c r="B26" s="10" t="s">
        <v>1019</v>
      </c>
      <c r="C26" s="11" t="s">
        <v>1020</v>
      </c>
      <c r="D26" s="12" t="s">
        <v>117</v>
      </c>
      <c r="E26" s="28">
        <v>2</v>
      </c>
      <c r="F26" s="28">
        <v>8</v>
      </c>
      <c r="G26" s="28">
        <v>4</v>
      </c>
      <c r="H26" s="28">
        <v>2.8</v>
      </c>
      <c r="I26" s="28" t="s">
        <v>25</v>
      </c>
      <c r="J26" s="28" t="s">
        <v>25</v>
      </c>
      <c r="K26" s="28">
        <v>4</v>
      </c>
      <c r="L26" s="28">
        <v>6.3</v>
      </c>
      <c r="M26" s="28">
        <v>6.5</v>
      </c>
      <c r="N26" s="28">
        <v>4.8</v>
      </c>
      <c r="O26" s="25" t="s">
        <v>25</v>
      </c>
      <c r="P26" s="25" t="s">
        <v>25</v>
      </c>
    </row>
    <row r="27" spans="1:16" ht="13.5" customHeight="1" x14ac:dyDescent="0.25">
      <c r="A27" s="4">
        <v>21</v>
      </c>
      <c r="B27" s="4" t="s">
        <v>1021</v>
      </c>
      <c r="C27" s="5" t="s">
        <v>1022</v>
      </c>
      <c r="D27" s="6" t="s">
        <v>526</v>
      </c>
      <c r="E27" s="29">
        <v>3.9</v>
      </c>
      <c r="F27" s="29">
        <v>4.8</v>
      </c>
      <c r="G27" s="29">
        <v>4</v>
      </c>
      <c r="H27" s="29">
        <v>3.5</v>
      </c>
      <c r="I27" s="29" t="s">
        <v>25</v>
      </c>
      <c r="J27" s="29" t="s">
        <v>25</v>
      </c>
      <c r="K27" s="29">
        <v>3.8</v>
      </c>
      <c r="L27" s="29">
        <v>5.3</v>
      </c>
      <c r="M27" s="29">
        <v>6.5</v>
      </c>
      <c r="N27" s="29">
        <v>4.54</v>
      </c>
      <c r="O27" s="23" t="s">
        <v>25</v>
      </c>
      <c r="P27" s="23" t="s">
        <v>25</v>
      </c>
    </row>
    <row r="28" spans="1:16" ht="13.5" customHeight="1" x14ac:dyDescent="0.25">
      <c r="A28" s="7">
        <v>22</v>
      </c>
      <c r="B28" s="7" t="s">
        <v>1023</v>
      </c>
      <c r="C28" s="8" t="s">
        <v>1024</v>
      </c>
      <c r="D28" s="9" t="s">
        <v>43</v>
      </c>
      <c r="E28" s="27">
        <v>5</v>
      </c>
      <c r="F28" s="27">
        <v>7</v>
      </c>
      <c r="G28" s="27">
        <v>8.1</v>
      </c>
      <c r="H28" s="27">
        <v>2.8</v>
      </c>
      <c r="I28" s="27" t="s">
        <v>25</v>
      </c>
      <c r="J28" s="27" t="s">
        <v>25</v>
      </c>
      <c r="K28" s="27">
        <v>6.5</v>
      </c>
      <c r="L28" s="27">
        <v>10</v>
      </c>
      <c r="M28" s="27">
        <v>7.5</v>
      </c>
      <c r="N28" s="27">
        <v>6.7</v>
      </c>
      <c r="O28" s="24" t="s">
        <v>25</v>
      </c>
      <c r="P28" s="24" t="s">
        <v>25</v>
      </c>
    </row>
    <row r="29" spans="1:16" ht="13.5" customHeight="1" x14ac:dyDescent="0.25">
      <c r="A29" s="7">
        <v>23</v>
      </c>
      <c r="B29" s="7" t="s">
        <v>1025</v>
      </c>
      <c r="C29" s="8" t="s">
        <v>1026</v>
      </c>
      <c r="D29" s="9" t="s">
        <v>915</v>
      </c>
      <c r="E29" s="27">
        <v>6.6</v>
      </c>
      <c r="F29" s="27">
        <v>5.3</v>
      </c>
      <c r="G29" s="27">
        <v>4</v>
      </c>
      <c r="H29" s="27">
        <v>1.8</v>
      </c>
      <c r="I29" s="27" t="s">
        <v>25</v>
      </c>
      <c r="J29" s="27" t="s">
        <v>25</v>
      </c>
      <c r="K29" s="27">
        <v>6</v>
      </c>
      <c r="L29" s="27">
        <v>6.1</v>
      </c>
      <c r="M29" s="27">
        <v>6.3</v>
      </c>
      <c r="N29" s="27">
        <v>5.16</v>
      </c>
      <c r="O29" s="24" t="s">
        <v>25</v>
      </c>
      <c r="P29" s="24" t="s">
        <v>25</v>
      </c>
    </row>
    <row r="30" spans="1:16" ht="13.5" customHeight="1" x14ac:dyDescent="0.25">
      <c r="A30" s="7">
        <v>24</v>
      </c>
      <c r="B30" s="7" t="s">
        <v>1027</v>
      </c>
      <c r="C30" s="8" t="s">
        <v>1028</v>
      </c>
      <c r="D30" s="9" t="s">
        <v>1029</v>
      </c>
      <c r="E30" s="27">
        <v>7.4</v>
      </c>
      <c r="F30" s="27">
        <v>8.3000000000000007</v>
      </c>
      <c r="G30" s="27">
        <v>4.5999999999999996</v>
      </c>
      <c r="H30" s="27">
        <v>5.8</v>
      </c>
      <c r="I30" s="27" t="s">
        <v>25</v>
      </c>
      <c r="J30" s="27" t="s">
        <v>25</v>
      </c>
      <c r="K30" s="27">
        <v>7.3</v>
      </c>
      <c r="L30" s="27">
        <v>9</v>
      </c>
      <c r="M30" s="27">
        <v>8.5</v>
      </c>
      <c r="N30" s="27">
        <v>7.27</v>
      </c>
      <c r="O30" s="24" t="s">
        <v>25</v>
      </c>
      <c r="P30" s="24" t="s">
        <v>25</v>
      </c>
    </row>
    <row r="31" spans="1:16" ht="13.5" customHeight="1" x14ac:dyDescent="0.25">
      <c r="A31" s="10">
        <v>25</v>
      </c>
      <c r="B31" s="10" t="s">
        <v>1030</v>
      </c>
      <c r="C31" s="11" t="s">
        <v>1031</v>
      </c>
      <c r="D31" s="12" t="s">
        <v>464</v>
      </c>
      <c r="E31" s="28" t="s">
        <v>25</v>
      </c>
      <c r="F31" s="28" t="s">
        <v>25</v>
      </c>
      <c r="G31" s="28" t="s">
        <v>25</v>
      </c>
      <c r="H31" s="28" t="s">
        <v>25</v>
      </c>
      <c r="I31" s="28" t="s">
        <v>25</v>
      </c>
      <c r="J31" s="28" t="s">
        <v>25</v>
      </c>
      <c r="K31" s="28" t="s">
        <v>25</v>
      </c>
      <c r="L31" s="28" t="s">
        <v>25</v>
      </c>
      <c r="M31" s="28" t="s">
        <v>25</v>
      </c>
      <c r="N31" s="28" t="s">
        <v>25</v>
      </c>
      <c r="O31" s="25" t="s">
        <v>25</v>
      </c>
      <c r="P31" s="25" t="s">
        <v>25</v>
      </c>
    </row>
    <row r="32" spans="1:16" ht="13.5" customHeight="1" x14ac:dyDescent="0.25">
      <c r="A32" s="4">
        <v>26</v>
      </c>
      <c r="B32" s="4" t="s">
        <v>1032</v>
      </c>
      <c r="C32" s="5" t="s">
        <v>1033</v>
      </c>
      <c r="D32" s="6" t="s">
        <v>1034</v>
      </c>
      <c r="E32" s="29">
        <v>2.9</v>
      </c>
      <c r="F32" s="29">
        <v>8</v>
      </c>
      <c r="G32" s="29">
        <v>5.9</v>
      </c>
      <c r="H32" s="29">
        <v>2.8</v>
      </c>
      <c r="I32" s="29" t="s">
        <v>25</v>
      </c>
      <c r="J32" s="29" t="s">
        <v>25</v>
      </c>
      <c r="K32" s="29">
        <v>3.8</v>
      </c>
      <c r="L32" s="29">
        <v>6.3</v>
      </c>
      <c r="M32" s="29">
        <v>6.3</v>
      </c>
      <c r="N32" s="29">
        <v>5.14</v>
      </c>
      <c r="O32" s="23" t="s">
        <v>25</v>
      </c>
      <c r="P32" s="23" t="s">
        <v>25</v>
      </c>
    </row>
    <row r="33" spans="1:16" ht="13.5" customHeight="1" x14ac:dyDescent="0.25">
      <c r="A33" s="7">
        <v>27</v>
      </c>
      <c r="B33" s="7" t="s">
        <v>1035</v>
      </c>
      <c r="C33" s="8" t="s">
        <v>1036</v>
      </c>
      <c r="D33" s="9" t="s">
        <v>193</v>
      </c>
      <c r="E33" s="27">
        <v>3.5</v>
      </c>
      <c r="F33" s="27">
        <v>7</v>
      </c>
      <c r="G33" s="27">
        <v>2.8</v>
      </c>
      <c r="H33" s="27">
        <v>2.8</v>
      </c>
      <c r="I33" s="27" t="s">
        <v>25</v>
      </c>
      <c r="J33" s="27" t="s">
        <v>25</v>
      </c>
      <c r="K33" s="27">
        <v>2</v>
      </c>
      <c r="L33" s="27">
        <v>1.5</v>
      </c>
      <c r="M33" s="27">
        <v>5.5</v>
      </c>
      <c r="N33" s="27">
        <v>3.59</v>
      </c>
      <c r="O33" s="24" t="s">
        <v>25</v>
      </c>
      <c r="P33" s="24" t="s">
        <v>25</v>
      </c>
    </row>
    <row r="34" spans="1:16" ht="13.5" customHeight="1" x14ac:dyDescent="0.25">
      <c r="A34" s="7">
        <v>28</v>
      </c>
      <c r="B34" s="7" t="s">
        <v>1037</v>
      </c>
      <c r="C34" s="8" t="s">
        <v>1038</v>
      </c>
      <c r="D34" s="9" t="s">
        <v>1039</v>
      </c>
      <c r="E34" s="27">
        <v>5.6</v>
      </c>
      <c r="F34" s="27">
        <v>8.8000000000000007</v>
      </c>
      <c r="G34" s="27">
        <v>7.2</v>
      </c>
      <c r="H34" s="27">
        <v>4.5</v>
      </c>
      <c r="I34" s="27" t="s">
        <v>25</v>
      </c>
      <c r="J34" s="27" t="s">
        <v>25</v>
      </c>
      <c r="K34" s="27">
        <v>9</v>
      </c>
      <c r="L34" s="27">
        <v>9.8000000000000007</v>
      </c>
      <c r="M34" s="27">
        <v>8.5</v>
      </c>
      <c r="N34" s="27">
        <v>7.63</v>
      </c>
      <c r="O34" s="24" t="s">
        <v>25</v>
      </c>
      <c r="P34" s="24" t="s">
        <v>25</v>
      </c>
    </row>
    <row r="35" spans="1:16" ht="13.5" customHeight="1" x14ac:dyDescent="0.25">
      <c r="A35" s="7">
        <v>29</v>
      </c>
      <c r="B35" s="7" t="s">
        <v>1040</v>
      </c>
      <c r="C35" s="8" t="s">
        <v>1041</v>
      </c>
      <c r="D35" s="9" t="s">
        <v>310</v>
      </c>
      <c r="E35" s="27">
        <v>4.2</v>
      </c>
      <c r="F35" s="27">
        <v>8</v>
      </c>
      <c r="G35" s="27">
        <v>6.8</v>
      </c>
      <c r="H35" s="27">
        <v>2.8</v>
      </c>
      <c r="I35" s="27" t="s">
        <v>25</v>
      </c>
      <c r="J35" s="27" t="s">
        <v>25</v>
      </c>
      <c r="K35" s="27">
        <v>7</v>
      </c>
      <c r="L35" s="27">
        <v>9.5</v>
      </c>
      <c r="M35" s="27">
        <v>8</v>
      </c>
      <c r="N35" s="27">
        <v>6.61</v>
      </c>
      <c r="O35" s="24" t="s">
        <v>25</v>
      </c>
      <c r="P35" s="24" t="s">
        <v>25</v>
      </c>
    </row>
    <row r="36" spans="1:16" ht="13.5" customHeight="1" x14ac:dyDescent="0.25">
      <c r="A36" s="10">
        <v>30</v>
      </c>
      <c r="B36" s="10" t="s">
        <v>1042</v>
      </c>
      <c r="C36" s="11" t="s">
        <v>1043</v>
      </c>
      <c r="D36" s="12" t="s">
        <v>1044</v>
      </c>
      <c r="E36" s="28">
        <v>3.8</v>
      </c>
      <c r="F36" s="28">
        <v>4.8</v>
      </c>
      <c r="G36" s="28">
        <v>2.4</v>
      </c>
      <c r="H36" s="28">
        <v>2.5</v>
      </c>
      <c r="I36" s="28" t="s">
        <v>25</v>
      </c>
      <c r="J36" s="28" t="s">
        <v>25</v>
      </c>
      <c r="K36" s="28">
        <v>4.5</v>
      </c>
      <c r="L36" s="28">
        <v>5.2</v>
      </c>
      <c r="M36" s="28">
        <v>6</v>
      </c>
      <c r="N36" s="28">
        <v>4.17</v>
      </c>
      <c r="O36" s="25" t="s">
        <v>25</v>
      </c>
      <c r="P36" s="25" t="s">
        <v>25</v>
      </c>
    </row>
    <row r="37" spans="1:16" ht="13.5" customHeight="1" x14ac:dyDescent="0.25">
      <c r="A37" s="4">
        <v>31</v>
      </c>
      <c r="B37" s="4" t="s">
        <v>1045</v>
      </c>
      <c r="C37" s="5" t="s">
        <v>1046</v>
      </c>
      <c r="D37" s="6" t="s">
        <v>616</v>
      </c>
      <c r="E37" s="29">
        <v>7.1</v>
      </c>
      <c r="F37" s="29">
        <v>7.5</v>
      </c>
      <c r="G37" s="29">
        <v>7.4</v>
      </c>
      <c r="H37" s="29">
        <v>2.5</v>
      </c>
      <c r="I37" s="29" t="s">
        <v>25</v>
      </c>
      <c r="J37" s="29" t="s">
        <v>25</v>
      </c>
      <c r="K37" s="29">
        <v>5.8</v>
      </c>
      <c r="L37" s="29">
        <v>6.3</v>
      </c>
      <c r="M37" s="29">
        <v>6.5</v>
      </c>
      <c r="N37" s="29">
        <v>6.16</v>
      </c>
      <c r="O37" s="23" t="s">
        <v>25</v>
      </c>
      <c r="P37" s="23" t="s">
        <v>25</v>
      </c>
    </row>
    <row r="38" spans="1:16" ht="13.5" customHeight="1" x14ac:dyDescent="0.25">
      <c r="A38" s="7">
        <v>32</v>
      </c>
      <c r="B38" s="7" t="s">
        <v>1047</v>
      </c>
      <c r="C38" s="8" t="s">
        <v>1048</v>
      </c>
      <c r="D38" s="9" t="s">
        <v>1049</v>
      </c>
      <c r="E38" s="27">
        <v>8.3000000000000007</v>
      </c>
      <c r="F38" s="27">
        <v>9</v>
      </c>
      <c r="G38" s="27">
        <v>6.5</v>
      </c>
      <c r="H38" s="27">
        <v>3</v>
      </c>
      <c r="I38" s="27" t="s">
        <v>25</v>
      </c>
      <c r="J38" s="27" t="s">
        <v>25</v>
      </c>
      <c r="K38" s="27">
        <v>6.5</v>
      </c>
      <c r="L38" s="27">
        <v>9.3000000000000007</v>
      </c>
      <c r="M38" s="27">
        <v>6.8</v>
      </c>
      <c r="N38" s="27">
        <v>7.06</v>
      </c>
      <c r="O38" s="24" t="s">
        <v>25</v>
      </c>
      <c r="P38" s="24" t="s">
        <v>25</v>
      </c>
    </row>
    <row r="39" spans="1:16" ht="13.5" customHeight="1" x14ac:dyDescent="0.25">
      <c r="A39" s="7">
        <v>33</v>
      </c>
      <c r="B39" s="7" t="s">
        <v>1050</v>
      </c>
      <c r="C39" s="8" t="s">
        <v>1051</v>
      </c>
      <c r="D39" s="9" t="s">
        <v>1052</v>
      </c>
      <c r="E39" s="27">
        <v>4.3</v>
      </c>
      <c r="F39" s="27">
        <v>6.8</v>
      </c>
      <c r="G39" s="27">
        <v>5.2</v>
      </c>
      <c r="H39" s="27">
        <v>1.8</v>
      </c>
      <c r="I39" s="27" t="s">
        <v>25</v>
      </c>
      <c r="J39" s="27" t="s">
        <v>25</v>
      </c>
      <c r="K39" s="27">
        <v>7.8</v>
      </c>
      <c r="L39" s="27">
        <v>7.1</v>
      </c>
      <c r="M39" s="27">
        <v>5.5</v>
      </c>
      <c r="N39" s="27">
        <v>5.5</v>
      </c>
      <c r="O39" s="24" t="s">
        <v>25</v>
      </c>
      <c r="P39" s="24" t="s">
        <v>25</v>
      </c>
    </row>
    <row r="40" spans="1:16" ht="13.5" customHeight="1" x14ac:dyDescent="0.25">
      <c r="A40" s="7">
        <v>34</v>
      </c>
      <c r="B40" s="7" t="s">
        <v>1053</v>
      </c>
      <c r="C40" s="8" t="s">
        <v>1054</v>
      </c>
      <c r="D40" s="9" t="s">
        <v>411</v>
      </c>
      <c r="E40" s="27">
        <v>5</v>
      </c>
      <c r="F40" s="27">
        <v>7.5</v>
      </c>
      <c r="G40" s="27">
        <v>4.0999999999999996</v>
      </c>
      <c r="H40" s="27">
        <v>2.5</v>
      </c>
      <c r="I40" s="27" t="s">
        <v>25</v>
      </c>
      <c r="J40" s="27" t="s">
        <v>25</v>
      </c>
      <c r="K40" s="27">
        <v>4.8</v>
      </c>
      <c r="L40" s="27">
        <v>4.5</v>
      </c>
      <c r="M40" s="27">
        <v>6.5</v>
      </c>
      <c r="N40" s="27">
        <v>4.99</v>
      </c>
      <c r="O40" s="24" t="s">
        <v>25</v>
      </c>
      <c r="P40" s="24" t="s">
        <v>25</v>
      </c>
    </row>
    <row r="41" spans="1:16" ht="13.5" customHeight="1" x14ac:dyDescent="0.25">
      <c r="A41" s="10">
        <v>35</v>
      </c>
      <c r="B41" s="10" t="s">
        <v>1055</v>
      </c>
      <c r="C41" s="11" t="s">
        <v>1056</v>
      </c>
      <c r="D41" s="12" t="s">
        <v>96</v>
      </c>
      <c r="E41" s="28">
        <v>4.3</v>
      </c>
      <c r="F41" s="28">
        <v>6.3</v>
      </c>
      <c r="G41" s="28">
        <v>5.0999999999999996</v>
      </c>
      <c r="H41" s="28">
        <v>2.5</v>
      </c>
      <c r="I41" s="28" t="s">
        <v>25</v>
      </c>
      <c r="J41" s="28" t="s">
        <v>25</v>
      </c>
      <c r="K41" s="28">
        <v>3.3</v>
      </c>
      <c r="L41" s="28">
        <v>4.5</v>
      </c>
      <c r="M41" s="28">
        <v>5</v>
      </c>
      <c r="N41" s="28">
        <v>4.43</v>
      </c>
      <c r="O41" s="25" t="s">
        <v>25</v>
      </c>
      <c r="P41" s="25" t="s">
        <v>25</v>
      </c>
    </row>
    <row r="42" spans="1:16" ht="13.5" customHeight="1" x14ac:dyDescent="0.25">
      <c r="A42" s="4">
        <v>36</v>
      </c>
      <c r="B42" s="4" t="s">
        <v>1057</v>
      </c>
      <c r="C42" s="5" t="s">
        <v>962</v>
      </c>
      <c r="D42" s="6" t="s">
        <v>1058</v>
      </c>
      <c r="E42" s="29">
        <v>4.9000000000000004</v>
      </c>
      <c r="F42" s="29">
        <v>7.8</v>
      </c>
      <c r="G42" s="29">
        <v>8.4</v>
      </c>
      <c r="H42" s="29">
        <v>3.8</v>
      </c>
      <c r="I42" s="29" t="s">
        <v>25</v>
      </c>
      <c r="J42" s="29" t="s">
        <v>25</v>
      </c>
      <c r="K42" s="29">
        <v>6.5</v>
      </c>
      <c r="L42" s="29">
        <v>7.8</v>
      </c>
      <c r="M42" s="29">
        <v>7.8</v>
      </c>
      <c r="N42" s="29">
        <v>6.71</v>
      </c>
      <c r="O42" s="23" t="s">
        <v>25</v>
      </c>
      <c r="P42" s="23" t="s">
        <v>25</v>
      </c>
    </row>
    <row r="43" spans="1:16" ht="13.5" customHeight="1" x14ac:dyDescent="0.25">
      <c r="A43" s="7">
        <v>37</v>
      </c>
      <c r="B43" s="7" t="s">
        <v>1059</v>
      </c>
      <c r="C43" s="8" t="s">
        <v>1060</v>
      </c>
      <c r="D43" s="9" t="s">
        <v>1061</v>
      </c>
      <c r="E43" s="27">
        <v>7.3</v>
      </c>
      <c r="F43" s="27">
        <v>8.8000000000000007</v>
      </c>
      <c r="G43" s="27">
        <v>5.5</v>
      </c>
      <c r="H43" s="27">
        <v>2.5</v>
      </c>
      <c r="I43" s="27" t="s">
        <v>25</v>
      </c>
      <c r="J43" s="27" t="s">
        <v>25</v>
      </c>
      <c r="K43" s="27">
        <v>7.3</v>
      </c>
      <c r="L43" s="27">
        <v>6.3</v>
      </c>
      <c r="M43" s="27">
        <v>7.8</v>
      </c>
      <c r="N43" s="27">
        <v>6.5</v>
      </c>
      <c r="O43" s="24" t="s">
        <v>25</v>
      </c>
      <c r="P43" s="24" t="s">
        <v>25</v>
      </c>
    </row>
    <row r="44" spans="1:16" ht="13.5" customHeight="1" x14ac:dyDescent="0.25">
      <c r="A44" s="7">
        <v>38</v>
      </c>
      <c r="B44" s="7" t="s">
        <v>1062</v>
      </c>
      <c r="C44" s="8" t="s">
        <v>1063</v>
      </c>
      <c r="D44" s="9" t="s">
        <v>570</v>
      </c>
      <c r="E44" s="27">
        <v>4</v>
      </c>
      <c r="F44" s="27">
        <v>6</v>
      </c>
      <c r="G44" s="27">
        <v>4.4000000000000004</v>
      </c>
      <c r="H44" s="27">
        <v>2.8</v>
      </c>
      <c r="I44" s="27" t="s">
        <v>25</v>
      </c>
      <c r="J44" s="27" t="s">
        <v>25</v>
      </c>
      <c r="K44" s="27">
        <v>4.5</v>
      </c>
      <c r="L44" s="27">
        <v>4.3</v>
      </c>
      <c r="M44" s="27">
        <v>5</v>
      </c>
      <c r="N44" s="27">
        <v>4.43</v>
      </c>
      <c r="O44" s="24" t="s">
        <v>25</v>
      </c>
      <c r="P44" s="24" t="s">
        <v>25</v>
      </c>
    </row>
    <row r="45" spans="1:16" ht="13.5" customHeight="1" x14ac:dyDescent="0.25">
      <c r="A45" s="7">
        <v>39</v>
      </c>
      <c r="B45" s="7" t="s">
        <v>1064</v>
      </c>
      <c r="C45" s="8" t="s">
        <v>1065</v>
      </c>
      <c r="D45" s="9" t="s">
        <v>610</v>
      </c>
      <c r="E45" s="27">
        <v>8.6</v>
      </c>
      <c r="F45" s="27">
        <v>8.3000000000000007</v>
      </c>
      <c r="G45" s="27">
        <v>4.3</v>
      </c>
      <c r="H45" s="27">
        <v>3.3</v>
      </c>
      <c r="I45" s="27" t="s">
        <v>25</v>
      </c>
      <c r="J45" s="27" t="s">
        <v>25</v>
      </c>
      <c r="K45" s="27">
        <v>6.8</v>
      </c>
      <c r="L45" s="27">
        <v>6.6</v>
      </c>
      <c r="M45" s="27">
        <v>6.8</v>
      </c>
      <c r="N45" s="27">
        <v>6.39</v>
      </c>
      <c r="O45" s="24" t="s">
        <v>25</v>
      </c>
      <c r="P45" s="24" t="s">
        <v>25</v>
      </c>
    </row>
    <row r="46" spans="1:16" ht="13.5" customHeight="1" x14ac:dyDescent="0.25">
      <c r="A46" s="10">
        <v>40</v>
      </c>
      <c r="B46" s="10" t="s">
        <v>1066</v>
      </c>
      <c r="C46" s="11" t="s">
        <v>1067</v>
      </c>
      <c r="D46" s="12" t="s">
        <v>273</v>
      </c>
      <c r="E46" s="28">
        <v>2</v>
      </c>
      <c r="F46" s="28">
        <v>7</v>
      </c>
      <c r="G46" s="28">
        <v>3.9</v>
      </c>
      <c r="H46" s="28">
        <v>2.8</v>
      </c>
      <c r="I46" s="28" t="s">
        <v>25</v>
      </c>
      <c r="J46" s="28" t="s">
        <v>25</v>
      </c>
      <c r="K46" s="28">
        <v>2</v>
      </c>
      <c r="L46" s="28">
        <v>3.5</v>
      </c>
      <c r="M46" s="28">
        <v>4.8</v>
      </c>
      <c r="N46" s="28">
        <v>3.71</v>
      </c>
      <c r="O46" s="25" t="s">
        <v>25</v>
      </c>
      <c r="P46" s="25" t="s">
        <v>25</v>
      </c>
    </row>
    <row r="47" spans="1:16" ht="13.5" customHeight="1" x14ac:dyDescent="0.25">
      <c r="A47" s="4">
        <v>41</v>
      </c>
      <c r="B47" s="4" t="s">
        <v>1068</v>
      </c>
      <c r="C47" s="5" t="s">
        <v>1069</v>
      </c>
      <c r="D47" s="6" t="s">
        <v>227</v>
      </c>
      <c r="E47" s="29">
        <v>3.2</v>
      </c>
      <c r="F47" s="29">
        <v>8.5</v>
      </c>
      <c r="G47" s="29">
        <v>4.5</v>
      </c>
      <c r="H47" s="29">
        <v>3.5</v>
      </c>
      <c r="I47" s="29" t="s">
        <v>25</v>
      </c>
      <c r="J47" s="29" t="s">
        <v>25</v>
      </c>
      <c r="K47" s="29">
        <v>6.8</v>
      </c>
      <c r="L47" s="29">
        <v>6</v>
      </c>
      <c r="M47" s="29">
        <v>5</v>
      </c>
      <c r="N47" s="29">
        <v>5.36</v>
      </c>
      <c r="O47" s="23" t="s">
        <v>25</v>
      </c>
      <c r="P47" s="23" t="s">
        <v>25</v>
      </c>
    </row>
    <row r="48" spans="1:16" ht="13.5" customHeight="1" x14ac:dyDescent="0.25">
      <c r="A48" s="7">
        <v>42</v>
      </c>
      <c r="B48" s="7" t="s">
        <v>1070</v>
      </c>
      <c r="C48" s="8" t="s">
        <v>1071</v>
      </c>
      <c r="D48" s="9" t="s">
        <v>52</v>
      </c>
      <c r="E48" s="27">
        <v>7.8</v>
      </c>
      <c r="F48" s="27">
        <v>9.5</v>
      </c>
      <c r="G48" s="27">
        <v>7.8</v>
      </c>
      <c r="H48" s="27">
        <v>6.3</v>
      </c>
      <c r="I48" s="27" t="s">
        <v>25</v>
      </c>
      <c r="J48" s="27" t="s">
        <v>25</v>
      </c>
      <c r="K48" s="27">
        <v>8.8000000000000007</v>
      </c>
      <c r="L48" s="27">
        <v>9.3000000000000007</v>
      </c>
      <c r="M48" s="27">
        <v>9</v>
      </c>
      <c r="N48" s="27">
        <v>8.36</v>
      </c>
      <c r="O48" s="24" t="s">
        <v>25</v>
      </c>
      <c r="P48" s="24" t="s">
        <v>25</v>
      </c>
    </row>
    <row r="49" spans="1:16" ht="13.5" customHeight="1" x14ac:dyDescent="0.25">
      <c r="A49" s="7">
        <v>43</v>
      </c>
      <c r="B49" s="7"/>
      <c r="C49" s="8"/>
      <c r="D49" s="9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4"/>
      <c r="P49" s="24"/>
    </row>
    <row r="50" spans="1:16" ht="13.5" customHeight="1" x14ac:dyDescent="0.25">
      <c r="A50" s="7">
        <v>44</v>
      </c>
      <c r="B50" s="7"/>
      <c r="C50" s="8"/>
      <c r="D50" s="9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4"/>
      <c r="P50" s="24"/>
    </row>
    <row r="51" spans="1:16" ht="13.5" customHeight="1" x14ac:dyDescent="0.25">
      <c r="A51" s="10">
        <v>45</v>
      </c>
      <c r="B51" s="10"/>
      <c r="C51" s="11"/>
      <c r="D51" s="12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5"/>
      <c r="P51" s="25"/>
    </row>
    <row r="52" spans="1:16" ht="13.5" customHeight="1" x14ac:dyDescent="0.25">
      <c r="A52" s="4">
        <v>46</v>
      </c>
      <c r="B52" s="4"/>
      <c r="C52" s="5"/>
      <c r="D52" s="6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3"/>
      <c r="P52" s="23"/>
    </row>
    <row r="53" spans="1:16" ht="13.5" customHeight="1" x14ac:dyDescent="0.25">
      <c r="A53" s="7">
        <v>47</v>
      </c>
      <c r="B53" s="7"/>
      <c r="C53" s="8"/>
      <c r="D53" s="9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4"/>
      <c r="P53" s="24"/>
    </row>
    <row r="54" spans="1:16" ht="13.5" customHeight="1" x14ac:dyDescent="0.25">
      <c r="A54" s="7">
        <v>48</v>
      </c>
      <c r="B54" s="7"/>
      <c r="C54" s="8"/>
      <c r="D54" s="9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4"/>
      <c r="P54" s="24"/>
    </row>
    <row r="55" spans="1:16" ht="13.5" customHeight="1" x14ac:dyDescent="0.25">
      <c r="A55" s="7">
        <v>49</v>
      </c>
      <c r="B55" s="7"/>
      <c r="C55" s="8"/>
      <c r="D55" s="9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4"/>
      <c r="P55" s="24"/>
    </row>
    <row r="56" spans="1:16" ht="13.5" customHeight="1" x14ac:dyDescent="0.25">
      <c r="A56" s="17">
        <v>50</v>
      </c>
      <c r="B56" s="17"/>
      <c r="C56" s="18"/>
      <c r="D56" s="19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26"/>
      <c r="P56" s="26"/>
    </row>
    <row r="57" spans="1:16" ht="13.5" customHeight="1" x14ac:dyDescent="0.25">
      <c r="A57" s="38" t="s">
        <v>171</v>
      </c>
      <c r="B57" s="39"/>
      <c r="C57" s="39"/>
      <c r="D57" s="40"/>
      <c r="E57" s="32">
        <f>IFERROR(AVERAGE(E7:E56),"")</f>
        <v>5.1275000000000013</v>
      </c>
      <c r="F57" s="32">
        <f t="shared" ref="F57:M57" si="0">IFERROR(AVERAGE(F7:F56),"")</f>
        <v>7.1200000000000019</v>
      </c>
      <c r="G57" s="32">
        <f t="shared" si="0"/>
        <v>5.3225000000000007</v>
      </c>
      <c r="H57" s="32">
        <f t="shared" si="0"/>
        <v>3.3249999999999993</v>
      </c>
      <c r="I57" s="32" t="str">
        <f t="shared" si="0"/>
        <v/>
      </c>
      <c r="J57" s="32" t="str">
        <f t="shared" si="0"/>
        <v/>
      </c>
      <c r="K57" s="32">
        <f t="shared" si="0"/>
        <v>5.5750000000000011</v>
      </c>
      <c r="L57" s="32">
        <f t="shared" si="0"/>
        <v>6.2500000000000018</v>
      </c>
      <c r="M57" s="32">
        <f t="shared" si="0"/>
        <v>6.6025000000000018</v>
      </c>
      <c r="N57" s="32"/>
      <c r="O57" s="33"/>
      <c r="P57" s="33"/>
    </row>
    <row r="58" spans="1:16" ht="13.5" customHeight="1" x14ac:dyDescent="0.25">
      <c r="A58" s="38" t="s">
        <v>172</v>
      </c>
      <c r="B58" s="39"/>
      <c r="C58" s="39"/>
      <c r="D58" s="40"/>
      <c r="E58" s="32">
        <v>6.5152400835073125</v>
      </c>
      <c r="F58" s="32">
        <v>7.3983298538622293</v>
      </c>
      <c r="G58" s="32">
        <v>6.6331236897274692</v>
      </c>
      <c r="H58" s="32">
        <v>5.3674107142857022</v>
      </c>
      <c r="I58" s="32"/>
      <c r="J58" s="32"/>
      <c r="K58" s="32">
        <v>6.6966457023061015</v>
      </c>
      <c r="L58" s="32">
        <v>7.0797619047618969</v>
      </c>
      <c r="M58" s="32">
        <v>6.8256716417910459</v>
      </c>
      <c r="N58" s="32"/>
      <c r="O58" s="33"/>
      <c r="P58" s="33"/>
    </row>
    <row r="59" spans="1:16" ht="15" customHeight="1" x14ac:dyDescent="0.25">
      <c r="A59" s="37" t="s">
        <v>173</v>
      </c>
      <c r="B59" s="37"/>
      <c r="C59" s="37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spans="1:16" ht="15" customHeight="1" x14ac:dyDescent="0.25">
      <c r="A60" s="41" t="s">
        <v>174</v>
      </c>
      <c r="B60" s="41"/>
      <c r="C60" s="41"/>
      <c r="D60" s="15"/>
      <c r="E60" s="15"/>
      <c r="F60" s="15"/>
      <c r="G60" s="42" t="str">
        <f ca="1">"Hải Phòng, ngày "&amp;TEXT(DAY(NOW()),"00") &amp;" tháng "&amp;MONTH(NOW())&amp;" năm "&amp;YEAR(NOW())</f>
        <v>Hải Phòng, ngày 14 tháng 11 năm 2023</v>
      </c>
      <c r="H60" s="42"/>
      <c r="I60" s="42"/>
      <c r="J60" s="42"/>
      <c r="K60" s="42"/>
      <c r="L60" s="42"/>
      <c r="M60" s="42"/>
      <c r="N60" s="42"/>
      <c r="O60" s="42"/>
      <c r="P60" s="42"/>
    </row>
    <row r="61" spans="1:16" ht="15" customHeight="1" x14ac:dyDescent="0.25">
      <c r="A61" s="15"/>
      <c r="B61" s="15"/>
      <c r="C61" s="15"/>
      <c r="D61" s="15"/>
      <c r="E61" s="15"/>
      <c r="F61" s="15"/>
      <c r="G61" s="41" t="s">
        <v>175</v>
      </c>
      <c r="H61" s="41"/>
      <c r="I61" s="41"/>
      <c r="J61" s="41"/>
      <c r="K61" s="41"/>
      <c r="L61" s="41"/>
      <c r="M61" s="41"/>
      <c r="N61" s="41"/>
      <c r="O61" s="41"/>
      <c r="P61" s="41"/>
    </row>
    <row r="62" spans="1:16" ht="15" customHeight="1" x14ac:dyDescent="0.2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</row>
    <row r="63" spans="1:16" ht="15" customHeight="1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</row>
    <row r="64" spans="1:16" ht="15" customHeight="1" x14ac:dyDescent="0.25">
      <c r="A64" s="15"/>
      <c r="B64" s="15"/>
      <c r="C64" s="16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</row>
    <row r="65" spans="1:16" ht="15" customHeight="1" x14ac:dyDescent="0.2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</row>
    <row r="66" spans="1:16" ht="15" customHeight="1" x14ac:dyDescent="0.25">
      <c r="A66" s="43" t="s">
        <v>176</v>
      </c>
      <c r="B66" s="43"/>
      <c r="C66" s="43"/>
      <c r="D66" s="15"/>
      <c r="E66" s="15"/>
      <c r="F66" s="15"/>
      <c r="G66" s="43" t="s">
        <v>177</v>
      </c>
      <c r="H66" s="43"/>
      <c r="I66" s="43"/>
      <c r="J66" s="43"/>
      <c r="K66" s="43"/>
      <c r="L66" s="43"/>
      <c r="M66" s="43"/>
      <c r="N66" s="43"/>
      <c r="O66" s="43"/>
      <c r="P66" s="43"/>
    </row>
    <row r="68" spans="1:16" ht="3.75" customHeight="1" x14ac:dyDescent="0.25">
      <c r="D68" s="20"/>
      <c r="E68" s="21" t="s">
        <v>10</v>
      </c>
      <c r="F68" s="21" t="s">
        <v>11</v>
      </c>
      <c r="G68" s="21" t="s">
        <v>12</v>
      </c>
      <c r="H68" s="21" t="s">
        <v>13</v>
      </c>
      <c r="I68" s="21" t="s">
        <v>14</v>
      </c>
      <c r="J68" s="21" t="s">
        <v>15</v>
      </c>
      <c r="K68" s="21" t="s">
        <v>16</v>
      </c>
      <c r="L68" s="21" t="s">
        <v>17</v>
      </c>
      <c r="M68" s="21" t="s">
        <v>18</v>
      </c>
      <c r="N68" s="21"/>
      <c r="O68" s="21"/>
    </row>
    <row r="69" spans="1:16" ht="3.75" customHeight="1" x14ac:dyDescent="0.25">
      <c r="D69" s="20" t="str">
        <f>A57</f>
        <v>TB lớp</v>
      </c>
      <c r="E69" s="20">
        <f t="shared" ref="E69:M69" si="1">E57</f>
        <v>5.1275000000000013</v>
      </c>
      <c r="F69" s="20">
        <f t="shared" si="1"/>
        <v>7.1200000000000019</v>
      </c>
      <c r="G69" s="20">
        <f t="shared" si="1"/>
        <v>5.3225000000000007</v>
      </c>
      <c r="H69" s="20">
        <f t="shared" si="1"/>
        <v>3.3249999999999993</v>
      </c>
      <c r="I69" s="20" t="str">
        <f t="shared" si="1"/>
        <v/>
      </c>
      <c r="J69" s="20" t="str">
        <f t="shared" si="1"/>
        <v/>
      </c>
      <c r="K69" s="20">
        <f t="shared" si="1"/>
        <v>5.5750000000000011</v>
      </c>
      <c r="L69" s="20">
        <f t="shared" si="1"/>
        <v>6.2500000000000018</v>
      </c>
      <c r="M69" s="20">
        <f t="shared" si="1"/>
        <v>6.6025000000000018</v>
      </c>
      <c r="N69" s="20"/>
      <c r="O69" s="20"/>
    </row>
    <row r="70" spans="1:16" ht="3.75" customHeight="1" x14ac:dyDescent="0.25">
      <c r="D70" s="20" t="str">
        <f>A58</f>
        <v>TB khối</v>
      </c>
      <c r="E70" s="20">
        <f t="shared" ref="E70:M70" si="2">E58</f>
        <v>6.5152400835073125</v>
      </c>
      <c r="F70" s="20">
        <f t="shared" si="2"/>
        <v>7.3983298538622293</v>
      </c>
      <c r="G70" s="20">
        <f t="shared" si="2"/>
        <v>6.6331236897274692</v>
      </c>
      <c r="H70" s="20">
        <f t="shared" si="2"/>
        <v>5.3674107142857022</v>
      </c>
      <c r="I70" s="20">
        <f t="shared" si="2"/>
        <v>0</v>
      </c>
      <c r="J70" s="20">
        <f t="shared" si="2"/>
        <v>0</v>
      </c>
      <c r="K70" s="20">
        <f t="shared" si="2"/>
        <v>6.6966457023061015</v>
      </c>
      <c r="L70" s="20">
        <f t="shared" si="2"/>
        <v>7.0797619047618969</v>
      </c>
      <c r="M70" s="20">
        <f t="shared" si="2"/>
        <v>6.8256716417910459</v>
      </c>
      <c r="N70" s="20"/>
      <c r="O70" s="20"/>
    </row>
  </sheetData>
  <sheetProtection selectLockedCells="1" selectUnlockedCells="1"/>
  <sortState xmlns:xlrd2="http://schemas.microsoft.com/office/spreadsheetml/2017/richdata2" ref="A4:S997">
    <sortCondition ref="D3"/>
  </sortState>
  <dataConsolidate>
    <dataRefs count="1">
      <dataRef ref="A1:A22" sheet="MA" r:id="rId1"/>
    </dataRefs>
  </dataConsolidate>
  <mergeCells count="12">
    <mergeCell ref="A60:C60"/>
    <mergeCell ref="G60:P60"/>
    <mergeCell ref="G61:P61"/>
    <mergeCell ref="A66:C66"/>
    <mergeCell ref="G66:P66"/>
    <mergeCell ref="F3:P3"/>
    <mergeCell ref="A1:E1"/>
    <mergeCell ref="A2:E2"/>
    <mergeCell ref="F2:P2"/>
    <mergeCell ref="A59:C59"/>
    <mergeCell ref="A57:D57"/>
    <mergeCell ref="A58:D58"/>
  </mergeCells>
  <printOptions horizontalCentered="1"/>
  <pageMargins left="0.51" right="0.19" top="0.21" bottom="0.14000000000000001" header="0.16" footer="0.09"/>
  <pageSetup paperSize="9" scale="85"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"/>
  <dimension ref="A1:P70"/>
  <sheetViews>
    <sheetView showGridLines="0" showWhiteSpace="0" view="pageLayout" topLeftCell="A17" zoomScaleNormal="100" workbookViewId="0">
      <selection activeCell="A7" sqref="A7:P48"/>
    </sheetView>
  </sheetViews>
  <sheetFormatPr defaultRowHeight="15" x14ac:dyDescent="0.25"/>
  <cols>
    <col min="1" max="1" width="4.85546875" customWidth="1"/>
    <col min="2" max="2" width="7.7109375" customWidth="1"/>
    <col min="3" max="3" width="24.42578125" customWidth="1"/>
    <col min="4" max="4" width="11.42578125" customWidth="1"/>
    <col min="5" max="16" width="5.28515625" customWidth="1"/>
  </cols>
  <sheetData>
    <row r="1" spans="1:16" ht="15" customHeight="1" x14ac:dyDescent="0.25">
      <c r="A1" s="35" t="s">
        <v>0</v>
      </c>
      <c r="B1" s="35"/>
      <c r="C1" s="35"/>
      <c r="D1" s="35"/>
      <c r="E1" s="35"/>
      <c r="H1" s="1"/>
    </row>
    <row r="2" spans="1:16" ht="17.25" customHeight="1" x14ac:dyDescent="0.3">
      <c r="A2" s="35" t="s">
        <v>1</v>
      </c>
      <c r="B2" s="35"/>
      <c r="C2" s="35"/>
      <c r="D2" s="35"/>
      <c r="E2" s="35"/>
      <c r="F2" s="36" t="s">
        <v>2</v>
      </c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6" ht="15" customHeight="1" x14ac:dyDescent="0.25">
      <c r="F3" s="35" t="s">
        <v>3</v>
      </c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6" ht="15" customHeight="1" x14ac:dyDescent="0.25">
      <c r="B4" s="2" t="s">
        <v>4</v>
      </c>
      <c r="C4" s="3" t="s">
        <v>1072</v>
      </c>
    </row>
    <row r="6" spans="1:16" ht="15" customHeight="1" x14ac:dyDescent="0.25">
      <c r="A6" s="14" t="s">
        <v>6</v>
      </c>
      <c r="B6" s="13" t="s">
        <v>7</v>
      </c>
      <c r="C6" s="13" t="s">
        <v>8</v>
      </c>
      <c r="D6" s="13" t="s">
        <v>9</v>
      </c>
      <c r="E6" s="22" t="s">
        <v>10</v>
      </c>
      <c r="F6" s="22" t="s">
        <v>11</v>
      </c>
      <c r="G6" s="22" t="s">
        <v>12</v>
      </c>
      <c r="H6" s="22" t="s">
        <v>13</v>
      </c>
      <c r="I6" s="22" t="s">
        <v>14</v>
      </c>
      <c r="J6" s="22" t="s">
        <v>15</v>
      </c>
      <c r="K6" s="22" t="s">
        <v>16</v>
      </c>
      <c r="L6" s="22" t="s">
        <v>17</v>
      </c>
      <c r="M6" s="22" t="s">
        <v>18</v>
      </c>
      <c r="N6" s="22" t="s">
        <v>19</v>
      </c>
      <c r="O6" s="22" t="s">
        <v>20</v>
      </c>
      <c r="P6" s="22" t="s">
        <v>21</v>
      </c>
    </row>
    <row r="7" spans="1:16" ht="15" customHeight="1" x14ac:dyDescent="0.25">
      <c r="A7" s="4">
        <v>1</v>
      </c>
      <c r="B7" s="29" t="s">
        <v>1073</v>
      </c>
      <c r="C7" s="31" t="s">
        <v>1074</v>
      </c>
      <c r="D7" s="29" t="s">
        <v>613</v>
      </c>
      <c r="E7" s="29">
        <v>8</v>
      </c>
      <c r="F7" s="29">
        <v>8.3000000000000007</v>
      </c>
      <c r="G7" s="29">
        <v>8.1999999999999993</v>
      </c>
      <c r="H7" s="29" t="s">
        <v>25</v>
      </c>
      <c r="I7" s="29">
        <v>8.5</v>
      </c>
      <c r="J7" s="29" t="s">
        <v>25</v>
      </c>
      <c r="K7" s="29">
        <v>9.3000000000000007</v>
      </c>
      <c r="L7" s="29">
        <v>9.3000000000000007</v>
      </c>
      <c r="M7" s="29">
        <v>8.5</v>
      </c>
      <c r="N7" s="29">
        <v>8.59</v>
      </c>
      <c r="O7" s="23" t="s">
        <v>25</v>
      </c>
      <c r="P7" s="23" t="s">
        <v>25</v>
      </c>
    </row>
    <row r="8" spans="1:16" ht="13.5" customHeight="1" x14ac:dyDescent="0.25">
      <c r="A8" s="7">
        <v>2</v>
      </c>
      <c r="B8" s="7" t="s">
        <v>1075</v>
      </c>
      <c r="C8" s="8" t="s">
        <v>1076</v>
      </c>
      <c r="D8" s="9" t="s">
        <v>187</v>
      </c>
      <c r="E8" s="27">
        <v>6.8</v>
      </c>
      <c r="F8" s="27">
        <v>5.8</v>
      </c>
      <c r="G8" s="27">
        <v>5.3</v>
      </c>
      <c r="H8" s="27" t="s">
        <v>25</v>
      </c>
      <c r="I8" s="27">
        <v>7.5</v>
      </c>
      <c r="J8" s="27" t="s">
        <v>25</v>
      </c>
      <c r="K8" s="27">
        <v>3.3</v>
      </c>
      <c r="L8" s="27">
        <v>7.1</v>
      </c>
      <c r="M8" s="27">
        <v>5.8</v>
      </c>
      <c r="N8" s="27">
        <v>5.94</v>
      </c>
      <c r="O8" s="24" t="s">
        <v>25</v>
      </c>
      <c r="P8" s="24" t="s">
        <v>25</v>
      </c>
    </row>
    <row r="9" spans="1:16" ht="13.5" customHeight="1" x14ac:dyDescent="0.25">
      <c r="A9" s="7">
        <v>3</v>
      </c>
      <c r="B9" s="7" t="s">
        <v>1077</v>
      </c>
      <c r="C9" s="8" t="s">
        <v>1078</v>
      </c>
      <c r="D9" s="9" t="s">
        <v>1079</v>
      </c>
      <c r="E9" s="27">
        <v>5.6</v>
      </c>
      <c r="F9" s="27">
        <v>7</v>
      </c>
      <c r="G9" s="27">
        <v>0.3</v>
      </c>
      <c r="H9" s="27" t="s">
        <v>25</v>
      </c>
      <c r="I9" s="27">
        <v>8.3000000000000007</v>
      </c>
      <c r="J9" s="27" t="s">
        <v>25</v>
      </c>
      <c r="K9" s="27">
        <v>5</v>
      </c>
      <c r="L9" s="27">
        <v>5.5</v>
      </c>
      <c r="M9" s="27">
        <v>6</v>
      </c>
      <c r="N9" s="27">
        <v>5.39</v>
      </c>
      <c r="O9" s="24" t="s">
        <v>25</v>
      </c>
      <c r="P9" s="24" t="s">
        <v>25</v>
      </c>
    </row>
    <row r="10" spans="1:16" ht="13.5" customHeight="1" x14ac:dyDescent="0.25">
      <c r="A10" s="7">
        <v>4</v>
      </c>
      <c r="B10" s="7" t="s">
        <v>1080</v>
      </c>
      <c r="C10" s="8" t="s">
        <v>1081</v>
      </c>
      <c r="D10" s="9" t="s">
        <v>1082</v>
      </c>
      <c r="E10" s="27">
        <v>7.8</v>
      </c>
      <c r="F10" s="27">
        <v>6.5</v>
      </c>
      <c r="G10" s="27">
        <v>6</v>
      </c>
      <c r="H10" s="27" t="s">
        <v>25</v>
      </c>
      <c r="I10" s="27">
        <v>8.5</v>
      </c>
      <c r="J10" s="27" t="s">
        <v>25</v>
      </c>
      <c r="K10" s="27">
        <v>7.5</v>
      </c>
      <c r="L10" s="27">
        <v>9.6</v>
      </c>
      <c r="M10" s="27">
        <v>6</v>
      </c>
      <c r="N10" s="27">
        <v>7.41</v>
      </c>
      <c r="O10" s="24" t="s">
        <v>25</v>
      </c>
      <c r="P10" s="24" t="s">
        <v>25</v>
      </c>
    </row>
    <row r="11" spans="1:16" ht="13.5" customHeight="1" x14ac:dyDescent="0.25">
      <c r="A11" s="10">
        <v>5</v>
      </c>
      <c r="B11" s="10" t="s">
        <v>1083</v>
      </c>
      <c r="C11" s="11" t="s">
        <v>785</v>
      </c>
      <c r="D11" s="12" t="s">
        <v>1084</v>
      </c>
      <c r="E11" s="28">
        <v>7.1</v>
      </c>
      <c r="F11" s="28">
        <v>7.5</v>
      </c>
      <c r="G11" s="28">
        <v>6.8</v>
      </c>
      <c r="H11" s="28" t="s">
        <v>25</v>
      </c>
      <c r="I11" s="28">
        <v>8.5</v>
      </c>
      <c r="J11" s="28" t="s">
        <v>25</v>
      </c>
      <c r="K11" s="28">
        <v>9.3000000000000007</v>
      </c>
      <c r="L11" s="28">
        <v>7.8</v>
      </c>
      <c r="M11" s="28">
        <v>6.5</v>
      </c>
      <c r="N11" s="28">
        <v>7.64</v>
      </c>
      <c r="O11" s="25" t="s">
        <v>25</v>
      </c>
      <c r="P11" s="25" t="s">
        <v>25</v>
      </c>
    </row>
    <row r="12" spans="1:16" ht="13.5" customHeight="1" x14ac:dyDescent="0.25">
      <c r="A12" s="4">
        <v>6</v>
      </c>
      <c r="B12" s="4" t="s">
        <v>1085</v>
      </c>
      <c r="C12" s="5" t="s">
        <v>1086</v>
      </c>
      <c r="D12" s="6" t="s">
        <v>856</v>
      </c>
      <c r="E12" s="29">
        <v>3</v>
      </c>
      <c r="F12" s="29">
        <v>4.3</v>
      </c>
      <c r="G12" s="29">
        <v>1.1000000000000001</v>
      </c>
      <c r="H12" s="29" t="s">
        <v>25</v>
      </c>
      <c r="I12" s="29">
        <v>5.5</v>
      </c>
      <c r="J12" s="29" t="s">
        <v>25</v>
      </c>
      <c r="K12" s="29">
        <v>3.3</v>
      </c>
      <c r="L12" s="29">
        <v>3.8</v>
      </c>
      <c r="M12" s="29">
        <v>3.8</v>
      </c>
      <c r="N12" s="29">
        <v>3.54</v>
      </c>
      <c r="O12" s="23" t="s">
        <v>25</v>
      </c>
      <c r="P12" s="23" t="s">
        <v>25</v>
      </c>
    </row>
    <row r="13" spans="1:16" ht="13.5" customHeight="1" x14ac:dyDescent="0.25">
      <c r="A13" s="7">
        <v>7</v>
      </c>
      <c r="B13" s="7" t="s">
        <v>1087</v>
      </c>
      <c r="C13" s="8" t="s">
        <v>1088</v>
      </c>
      <c r="D13" s="9" t="s">
        <v>479</v>
      </c>
      <c r="E13" s="27">
        <v>4</v>
      </c>
      <c r="F13" s="27">
        <v>8</v>
      </c>
      <c r="G13" s="27">
        <v>5.5</v>
      </c>
      <c r="H13" s="27" t="s">
        <v>25</v>
      </c>
      <c r="I13" s="27">
        <v>6</v>
      </c>
      <c r="J13" s="27" t="s">
        <v>25</v>
      </c>
      <c r="K13" s="27">
        <v>4.8</v>
      </c>
      <c r="L13" s="27">
        <v>6.5</v>
      </c>
      <c r="M13" s="27">
        <v>5.5</v>
      </c>
      <c r="N13" s="27">
        <v>5.76</v>
      </c>
      <c r="O13" s="24" t="s">
        <v>25</v>
      </c>
      <c r="P13" s="24" t="s">
        <v>25</v>
      </c>
    </row>
    <row r="14" spans="1:16" ht="13.5" customHeight="1" x14ac:dyDescent="0.25">
      <c r="A14" s="7">
        <v>8</v>
      </c>
      <c r="B14" s="7" t="s">
        <v>1089</v>
      </c>
      <c r="C14" s="8" t="s">
        <v>1090</v>
      </c>
      <c r="D14" s="9" t="s">
        <v>426</v>
      </c>
      <c r="E14" s="27">
        <v>2.7</v>
      </c>
      <c r="F14" s="27">
        <v>5.8</v>
      </c>
      <c r="G14" s="27">
        <v>3.7</v>
      </c>
      <c r="H14" s="27" t="s">
        <v>25</v>
      </c>
      <c r="I14" s="27">
        <v>6.3</v>
      </c>
      <c r="J14" s="27" t="s">
        <v>25</v>
      </c>
      <c r="K14" s="27">
        <v>6</v>
      </c>
      <c r="L14" s="27">
        <v>4.3</v>
      </c>
      <c r="M14" s="27">
        <v>6</v>
      </c>
      <c r="N14" s="27">
        <v>4.97</v>
      </c>
      <c r="O14" s="24" t="s">
        <v>25</v>
      </c>
      <c r="P14" s="24" t="s">
        <v>25</v>
      </c>
    </row>
    <row r="15" spans="1:16" ht="13.5" customHeight="1" x14ac:dyDescent="0.25">
      <c r="A15" s="7">
        <v>9</v>
      </c>
      <c r="B15" s="7" t="s">
        <v>1091</v>
      </c>
      <c r="C15" s="8" t="s">
        <v>1092</v>
      </c>
      <c r="D15" s="9" t="s">
        <v>511</v>
      </c>
      <c r="E15" s="27">
        <v>5.4</v>
      </c>
      <c r="F15" s="27">
        <v>7.3</v>
      </c>
      <c r="G15" s="27">
        <v>3.1</v>
      </c>
      <c r="H15" s="27" t="s">
        <v>25</v>
      </c>
      <c r="I15" s="27">
        <v>6.8</v>
      </c>
      <c r="J15" s="27" t="s">
        <v>25</v>
      </c>
      <c r="K15" s="27">
        <v>3.3</v>
      </c>
      <c r="L15" s="27">
        <v>2</v>
      </c>
      <c r="M15" s="27">
        <v>4.5</v>
      </c>
      <c r="N15" s="27">
        <v>4.63</v>
      </c>
      <c r="O15" s="24" t="s">
        <v>25</v>
      </c>
      <c r="P15" s="24" t="s">
        <v>25</v>
      </c>
    </row>
    <row r="16" spans="1:16" ht="13.5" customHeight="1" x14ac:dyDescent="0.25">
      <c r="A16" s="10">
        <v>10</v>
      </c>
      <c r="B16" s="10" t="s">
        <v>1093</v>
      </c>
      <c r="C16" s="11" t="s">
        <v>1094</v>
      </c>
      <c r="D16" s="12" t="s">
        <v>1095</v>
      </c>
      <c r="E16" s="28">
        <v>5.7</v>
      </c>
      <c r="F16" s="28">
        <v>6.5</v>
      </c>
      <c r="G16" s="28">
        <v>3.7</v>
      </c>
      <c r="H16" s="28" t="s">
        <v>25</v>
      </c>
      <c r="I16" s="28">
        <v>6.5</v>
      </c>
      <c r="J16" s="28" t="s">
        <v>25</v>
      </c>
      <c r="K16" s="28">
        <v>2.8</v>
      </c>
      <c r="L16" s="28">
        <v>2.5</v>
      </c>
      <c r="M16" s="28">
        <v>3.8</v>
      </c>
      <c r="N16" s="28">
        <v>4.5</v>
      </c>
      <c r="O16" s="25" t="s">
        <v>25</v>
      </c>
      <c r="P16" s="25" t="s">
        <v>25</v>
      </c>
    </row>
    <row r="17" spans="1:16" ht="13.5" customHeight="1" x14ac:dyDescent="0.25">
      <c r="A17" s="4">
        <v>11</v>
      </c>
      <c r="B17" s="4" t="s">
        <v>1096</v>
      </c>
      <c r="C17" s="5" t="s">
        <v>1097</v>
      </c>
      <c r="D17" s="6" t="s">
        <v>1098</v>
      </c>
      <c r="E17" s="29">
        <v>5.5</v>
      </c>
      <c r="F17" s="29">
        <v>8.8000000000000007</v>
      </c>
      <c r="G17" s="29">
        <v>3.8</v>
      </c>
      <c r="H17" s="29" t="s">
        <v>25</v>
      </c>
      <c r="I17" s="29">
        <v>5</v>
      </c>
      <c r="J17" s="29" t="s">
        <v>25</v>
      </c>
      <c r="K17" s="29">
        <v>5.5</v>
      </c>
      <c r="L17" s="29">
        <v>4.5</v>
      </c>
      <c r="M17" s="29">
        <v>6.3</v>
      </c>
      <c r="N17" s="29">
        <v>5.63</v>
      </c>
      <c r="O17" s="23" t="s">
        <v>25</v>
      </c>
      <c r="P17" s="23" t="s">
        <v>25</v>
      </c>
    </row>
    <row r="18" spans="1:16" ht="13.5" customHeight="1" x14ac:dyDescent="0.25">
      <c r="A18" s="7">
        <v>12</v>
      </c>
      <c r="B18" s="7" t="s">
        <v>1099</v>
      </c>
      <c r="C18" s="8" t="s">
        <v>1100</v>
      </c>
      <c r="D18" s="9" t="s">
        <v>707</v>
      </c>
      <c r="E18" s="27">
        <v>3.1</v>
      </c>
      <c r="F18" s="27">
        <v>6.5</v>
      </c>
      <c r="G18" s="27">
        <v>4.8</v>
      </c>
      <c r="H18" s="27" t="s">
        <v>25</v>
      </c>
      <c r="I18" s="27">
        <v>6.5</v>
      </c>
      <c r="J18" s="27" t="s">
        <v>25</v>
      </c>
      <c r="K18" s="27">
        <v>6</v>
      </c>
      <c r="L18" s="27">
        <v>6.7</v>
      </c>
      <c r="M18" s="27">
        <v>6.3</v>
      </c>
      <c r="N18" s="27">
        <v>5.7</v>
      </c>
      <c r="O18" s="24" t="s">
        <v>25</v>
      </c>
      <c r="P18" s="24" t="s">
        <v>25</v>
      </c>
    </row>
    <row r="19" spans="1:16" ht="13.5" customHeight="1" x14ac:dyDescent="0.25">
      <c r="A19" s="7">
        <v>13</v>
      </c>
      <c r="B19" s="7" t="s">
        <v>1101</v>
      </c>
      <c r="C19" s="8" t="s">
        <v>1102</v>
      </c>
      <c r="D19" s="9" t="s">
        <v>76</v>
      </c>
      <c r="E19" s="27">
        <v>3.2</v>
      </c>
      <c r="F19" s="27">
        <v>6.3</v>
      </c>
      <c r="G19" s="27">
        <v>7.1</v>
      </c>
      <c r="H19" s="27" t="s">
        <v>25</v>
      </c>
      <c r="I19" s="27">
        <v>4.5</v>
      </c>
      <c r="J19" s="27" t="s">
        <v>25</v>
      </c>
      <c r="K19" s="27">
        <v>5</v>
      </c>
      <c r="L19" s="27">
        <v>3.7</v>
      </c>
      <c r="M19" s="27">
        <v>5.5</v>
      </c>
      <c r="N19" s="27">
        <v>5.04</v>
      </c>
      <c r="O19" s="24" t="s">
        <v>25</v>
      </c>
      <c r="P19" s="24" t="s">
        <v>25</v>
      </c>
    </row>
    <row r="20" spans="1:16" ht="13.5" customHeight="1" x14ac:dyDescent="0.25">
      <c r="A20" s="7">
        <v>14</v>
      </c>
      <c r="B20" s="7" t="s">
        <v>1103</v>
      </c>
      <c r="C20" s="8" t="s">
        <v>1104</v>
      </c>
      <c r="D20" s="9" t="s">
        <v>108</v>
      </c>
      <c r="E20" s="27" t="s">
        <v>25</v>
      </c>
      <c r="F20" s="27" t="s">
        <v>25</v>
      </c>
      <c r="G20" s="27" t="s">
        <v>25</v>
      </c>
      <c r="H20" s="27" t="s">
        <v>25</v>
      </c>
      <c r="I20" s="27" t="s">
        <v>25</v>
      </c>
      <c r="J20" s="27" t="s">
        <v>25</v>
      </c>
      <c r="K20" s="27" t="s">
        <v>25</v>
      </c>
      <c r="L20" s="27" t="s">
        <v>25</v>
      </c>
      <c r="M20" s="27" t="s">
        <v>25</v>
      </c>
      <c r="N20" s="27" t="s">
        <v>25</v>
      </c>
      <c r="O20" s="24" t="s">
        <v>25</v>
      </c>
      <c r="P20" s="24" t="s">
        <v>25</v>
      </c>
    </row>
    <row r="21" spans="1:16" ht="13.5" customHeight="1" x14ac:dyDescent="0.25">
      <c r="A21" s="10">
        <v>15</v>
      </c>
      <c r="B21" s="10" t="s">
        <v>1105</v>
      </c>
      <c r="C21" s="11" t="s">
        <v>1106</v>
      </c>
      <c r="D21" s="12" t="s">
        <v>401</v>
      </c>
      <c r="E21" s="28">
        <v>4.7</v>
      </c>
      <c r="F21" s="28">
        <v>6</v>
      </c>
      <c r="G21" s="28">
        <v>4.2</v>
      </c>
      <c r="H21" s="28" t="s">
        <v>25</v>
      </c>
      <c r="I21" s="28">
        <v>6.8</v>
      </c>
      <c r="J21" s="28" t="s">
        <v>25</v>
      </c>
      <c r="K21" s="28">
        <v>5.5</v>
      </c>
      <c r="L21" s="28">
        <v>7.3</v>
      </c>
      <c r="M21" s="28">
        <v>7.8</v>
      </c>
      <c r="N21" s="28">
        <v>6.04</v>
      </c>
      <c r="O21" s="25" t="s">
        <v>25</v>
      </c>
      <c r="P21" s="25" t="s">
        <v>25</v>
      </c>
    </row>
    <row r="22" spans="1:16" ht="13.5" customHeight="1" x14ac:dyDescent="0.25">
      <c r="A22" s="4">
        <v>16</v>
      </c>
      <c r="B22" s="4" t="s">
        <v>1107</v>
      </c>
      <c r="C22" s="5" t="s">
        <v>997</v>
      </c>
      <c r="D22" s="6" t="s">
        <v>1108</v>
      </c>
      <c r="E22" s="29">
        <v>4</v>
      </c>
      <c r="F22" s="29">
        <v>7.5</v>
      </c>
      <c r="G22" s="29">
        <v>3.8</v>
      </c>
      <c r="H22" s="29" t="s">
        <v>25</v>
      </c>
      <c r="I22" s="29">
        <v>7</v>
      </c>
      <c r="J22" s="29" t="s">
        <v>25</v>
      </c>
      <c r="K22" s="29">
        <v>6.8</v>
      </c>
      <c r="L22" s="29">
        <v>7</v>
      </c>
      <c r="M22" s="29">
        <v>8</v>
      </c>
      <c r="N22" s="29">
        <v>6.3</v>
      </c>
      <c r="O22" s="23" t="s">
        <v>25</v>
      </c>
      <c r="P22" s="23" t="s">
        <v>25</v>
      </c>
    </row>
    <row r="23" spans="1:16" ht="13.5" customHeight="1" x14ac:dyDescent="0.25">
      <c r="A23" s="7">
        <v>17</v>
      </c>
      <c r="B23" s="7" t="s">
        <v>1109</v>
      </c>
      <c r="C23" s="8" t="s">
        <v>1110</v>
      </c>
      <c r="D23" s="9" t="s">
        <v>783</v>
      </c>
      <c r="E23" s="27">
        <v>6.1</v>
      </c>
      <c r="F23" s="27">
        <v>7</v>
      </c>
      <c r="G23" s="27">
        <v>3.8</v>
      </c>
      <c r="H23" s="27" t="s">
        <v>25</v>
      </c>
      <c r="I23" s="27">
        <v>7</v>
      </c>
      <c r="J23" s="27" t="s">
        <v>25</v>
      </c>
      <c r="K23" s="27">
        <v>4.5</v>
      </c>
      <c r="L23" s="27">
        <v>5.5</v>
      </c>
      <c r="M23" s="27">
        <v>3.8</v>
      </c>
      <c r="N23" s="27">
        <v>5.39</v>
      </c>
      <c r="O23" s="24" t="s">
        <v>25</v>
      </c>
      <c r="P23" s="24" t="s">
        <v>25</v>
      </c>
    </row>
    <row r="24" spans="1:16" ht="13.5" customHeight="1" x14ac:dyDescent="0.25">
      <c r="A24" s="7">
        <v>18</v>
      </c>
      <c r="B24" s="7" t="s">
        <v>1111</v>
      </c>
      <c r="C24" s="8" t="s">
        <v>1112</v>
      </c>
      <c r="D24" s="9" t="s">
        <v>902</v>
      </c>
      <c r="E24" s="27">
        <v>6.2</v>
      </c>
      <c r="F24" s="27">
        <v>6.3</v>
      </c>
      <c r="G24" s="27">
        <v>4.3</v>
      </c>
      <c r="H24" s="27" t="s">
        <v>25</v>
      </c>
      <c r="I24" s="27">
        <v>7</v>
      </c>
      <c r="J24" s="27" t="s">
        <v>25</v>
      </c>
      <c r="K24" s="27">
        <v>6.8</v>
      </c>
      <c r="L24" s="27">
        <v>9.3000000000000007</v>
      </c>
      <c r="M24" s="27">
        <v>7.5</v>
      </c>
      <c r="N24" s="27">
        <v>6.77</v>
      </c>
      <c r="O24" s="24" t="s">
        <v>25</v>
      </c>
      <c r="P24" s="24" t="s">
        <v>25</v>
      </c>
    </row>
    <row r="25" spans="1:16" ht="13.5" customHeight="1" x14ac:dyDescent="0.25">
      <c r="A25" s="7">
        <v>19</v>
      </c>
      <c r="B25" s="7" t="s">
        <v>1113</v>
      </c>
      <c r="C25" s="8" t="s">
        <v>1114</v>
      </c>
      <c r="D25" s="9" t="s">
        <v>727</v>
      </c>
      <c r="E25" s="27">
        <v>3.6</v>
      </c>
      <c r="F25" s="27">
        <v>5.5</v>
      </c>
      <c r="G25" s="27">
        <v>5.0999999999999996</v>
      </c>
      <c r="H25" s="27" t="s">
        <v>25</v>
      </c>
      <c r="I25" s="27">
        <v>7.3</v>
      </c>
      <c r="J25" s="27" t="s">
        <v>25</v>
      </c>
      <c r="K25" s="27">
        <v>3</v>
      </c>
      <c r="L25" s="27">
        <v>4.8</v>
      </c>
      <c r="M25" s="27">
        <v>5.5</v>
      </c>
      <c r="N25" s="27">
        <v>4.97</v>
      </c>
      <c r="O25" s="24" t="s">
        <v>25</v>
      </c>
      <c r="P25" s="24" t="s">
        <v>25</v>
      </c>
    </row>
    <row r="26" spans="1:16" ht="13.5" customHeight="1" x14ac:dyDescent="0.25">
      <c r="A26" s="10">
        <v>20</v>
      </c>
      <c r="B26" s="10" t="s">
        <v>1115</v>
      </c>
      <c r="C26" s="11" t="s">
        <v>1116</v>
      </c>
      <c r="D26" s="12" t="s">
        <v>668</v>
      </c>
      <c r="E26" s="28">
        <v>6.6</v>
      </c>
      <c r="F26" s="28">
        <v>8.5</v>
      </c>
      <c r="G26" s="28">
        <v>7</v>
      </c>
      <c r="H26" s="28" t="s">
        <v>25</v>
      </c>
      <c r="I26" s="28">
        <v>8.8000000000000007</v>
      </c>
      <c r="J26" s="28" t="s">
        <v>25</v>
      </c>
      <c r="K26" s="28">
        <v>9.8000000000000007</v>
      </c>
      <c r="L26" s="28">
        <v>9.8000000000000007</v>
      </c>
      <c r="M26" s="28">
        <v>7.8</v>
      </c>
      <c r="N26" s="28">
        <v>8.33</v>
      </c>
      <c r="O26" s="25" t="s">
        <v>25</v>
      </c>
      <c r="P26" s="25" t="s">
        <v>25</v>
      </c>
    </row>
    <row r="27" spans="1:16" ht="13.5" customHeight="1" x14ac:dyDescent="0.25">
      <c r="A27" s="4">
        <v>21</v>
      </c>
      <c r="B27" s="4" t="s">
        <v>1117</v>
      </c>
      <c r="C27" s="5" t="s">
        <v>821</v>
      </c>
      <c r="D27" s="6" t="s">
        <v>534</v>
      </c>
      <c r="E27" s="29">
        <v>4.3</v>
      </c>
      <c r="F27" s="29">
        <v>7.5</v>
      </c>
      <c r="G27" s="29">
        <v>2.2000000000000002</v>
      </c>
      <c r="H27" s="29" t="s">
        <v>25</v>
      </c>
      <c r="I27" s="29">
        <v>4.5</v>
      </c>
      <c r="J27" s="29" t="s">
        <v>25</v>
      </c>
      <c r="K27" s="29">
        <v>4</v>
      </c>
      <c r="L27" s="29">
        <v>5.3</v>
      </c>
      <c r="M27" s="29">
        <v>5.5</v>
      </c>
      <c r="N27" s="29">
        <v>4.76</v>
      </c>
      <c r="O27" s="23" t="s">
        <v>25</v>
      </c>
      <c r="P27" s="23" t="s">
        <v>25</v>
      </c>
    </row>
    <row r="28" spans="1:16" ht="13.5" customHeight="1" x14ac:dyDescent="0.25">
      <c r="A28" s="7">
        <v>22</v>
      </c>
      <c r="B28" s="7" t="s">
        <v>1118</v>
      </c>
      <c r="C28" s="8" t="s">
        <v>1119</v>
      </c>
      <c r="D28" s="9" t="s">
        <v>645</v>
      </c>
      <c r="E28" s="27">
        <v>6.4</v>
      </c>
      <c r="F28" s="27">
        <v>5.8</v>
      </c>
      <c r="G28" s="27">
        <v>4</v>
      </c>
      <c r="H28" s="27" t="s">
        <v>25</v>
      </c>
      <c r="I28" s="27">
        <v>7.5</v>
      </c>
      <c r="J28" s="27" t="s">
        <v>25</v>
      </c>
      <c r="K28" s="27">
        <v>5</v>
      </c>
      <c r="L28" s="27">
        <v>7.5</v>
      </c>
      <c r="M28" s="27">
        <v>7.3</v>
      </c>
      <c r="N28" s="27">
        <v>6.21</v>
      </c>
      <c r="O28" s="24" t="s">
        <v>25</v>
      </c>
      <c r="P28" s="24" t="s">
        <v>25</v>
      </c>
    </row>
    <row r="29" spans="1:16" ht="13.5" customHeight="1" x14ac:dyDescent="0.25">
      <c r="A29" s="7">
        <v>23</v>
      </c>
      <c r="B29" s="7" t="s">
        <v>1120</v>
      </c>
      <c r="C29" s="8" t="s">
        <v>1121</v>
      </c>
      <c r="D29" s="9" t="s">
        <v>111</v>
      </c>
      <c r="E29" s="27">
        <v>6.3</v>
      </c>
      <c r="F29" s="27">
        <v>6.3</v>
      </c>
      <c r="G29" s="27">
        <v>6.3</v>
      </c>
      <c r="H29" s="27" t="s">
        <v>25</v>
      </c>
      <c r="I29" s="27">
        <v>7.3</v>
      </c>
      <c r="J29" s="27" t="s">
        <v>25</v>
      </c>
      <c r="K29" s="27">
        <v>7</v>
      </c>
      <c r="L29" s="27">
        <v>7.5</v>
      </c>
      <c r="M29" s="27">
        <v>7</v>
      </c>
      <c r="N29" s="27">
        <v>6.81</v>
      </c>
      <c r="O29" s="24" t="s">
        <v>25</v>
      </c>
      <c r="P29" s="24" t="s">
        <v>25</v>
      </c>
    </row>
    <row r="30" spans="1:16" ht="13.5" customHeight="1" x14ac:dyDescent="0.25">
      <c r="A30" s="7">
        <v>24</v>
      </c>
      <c r="B30" s="7" t="s">
        <v>1122</v>
      </c>
      <c r="C30" s="8" t="s">
        <v>1123</v>
      </c>
      <c r="D30" s="9" t="s">
        <v>187</v>
      </c>
      <c r="E30" s="27">
        <v>4.4000000000000004</v>
      </c>
      <c r="F30" s="27">
        <v>7.8</v>
      </c>
      <c r="G30" s="27">
        <v>5.0999999999999996</v>
      </c>
      <c r="H30" s="27" t="s">
        <v>25</v>
      </c>
      <c r="I30" s="27">
        <v>7.3</v>
      </c>
      <c r="J30" s="27" t="s">
        <v>25</v>
      </c>
      <c r="K30" s="27">
        <v>4</v>
      </c>
      <c r="L30" s="27">
        <v>7.5</v>
      </c>
      <c r="M30" s="27">
        <v>6</v>
      </c>
      <c r="N30" s="27">
        <v>6.01</v>
      </c>
      <c r="O30" s="24" t="s">
        <v>25</v>
      </c>
      <c r="P30" s="24" t="s">
        <v>25</v>
      </c>
    </row>
    <row r="31" spans="1:16" ht="13.5" customHeight="1" x14ac:dyDescent="0.25">
      <c r="A31" s="10">
        <v>25</v>
      </c>
      <c r="B31" s="10" t="s">
        <v>1124</v>
      </c>
      <c r="C31" s="11" t="s">
        <v>1125</v>
      </c>
      <c r="D31" s="12" t="s">
        <v>126</v>
      </c>
      <c r="E31" s="28">
        <v>2.8</v>
      </c>
      <c r="F31" s="28">
        <v>5</v>
      </c>
      <c r="G31" s="28">
        <v>5.0999999999999996</v>
      </c>
      <c r="H31" s="28" t="s">
        <v>25</v>
      </c>
      <c r="I31" s="28">
        <v>7.5</v>
      </c>
      <c r="J31" s="28" t="s">
        <v>25</v>
      </c>
      <c r="K31" s="28">
        <v>4.5</v>
      </c>
      <c r="L31" s="28">
        <v>5.8</v>
      </c>
      <c r="M31" s="28">
        <v>6.5</v>
      </c>
      <c r="N31" s="28">
        <v>5.31</v>
      </c>
      <c r="O31" s="25" t="s">
        <v>25</v>
      </c>
      <c r="P31" s="25" t="s">
        <v>25</v>
      </c>
    </row>
    <row r="32" spans="1:16" ht="13.5" customHeight="1" x14ac:dyDescent="0.25">
      <c r="A32" s="4">
        <v>26</v>
      </c>
      <c r="B32" s="4" t="s">
        <v>1126</v>
      </c>
      <c r="C32" s="5" t="s">
        <v>1127</v>
      </c>
      <c r="D32" s="6" t="s">
        <v>46</v>
      </c>
      <c r="E32" s="29">
        <v>6.4</v>
      </c>
      <c r="F32" s="29">
        <v>8</v>
      </c>
      <c r="G32" s="29">
        <v>7.2</v>
      </c>
      <c r="H32" s="29" t="s">
        <v>25</v>
      </c>
      <c r="I32" s="29">
        <v>8</v>
      </c>
      <c r="J32" s="29" t="s">
        <v>25</v>
      </c>
      <c r="K32" s="29">
        <v>8</v>
      </c>
      <c r="L32" s="29">
        <v>9.3000000000000007</v>
      </c>
      <c r="M32" s="29">
        <v>7.3</v>
      </c>
      <c r="N32" s="29">
        <v>7.74</v>
      </c>
      <c r="O32" s="23" t="s">
        <v>25</v>
      </c>
      <c r="P32" s="23" t="s">
        <v>25</v>
      </c>
    </row>
    <row r="33" spans="1:16" ht="13.5" customHeight="1" x14ac:dyDescent="0.25">
      <c r="A33" s="7">
        <v>27</v>
      </c>
      <c r="B33" s="7" t="s">
        <v>1128</v>
      </c>
      <c r="C33" s="8" t="s">
        <v>1129</v>
      </c>
      <c r="D33" s="9" t="s">
        <v>610</v>
      </c>
      <c r="E33" s="27">
        <v>7.4</v>
      </c>
      <c r="F33" s="27">
        <v>8.5</v>
      </c>
      <c r="G33" s="27">
        <v>5.7</v>
      </c>
      <c r="H33" s="27" t="s">
        <v>25</v>
      </c>
      <c r="I33" s="27">
        <v>8.5</v>
      </c>
      <c r="J33" s="27" t="s">
        <v>25</v>
      </c>
      <c r="K33" s="27">
        <v>5.5</v>
      </c>
      <c r="L33" s="27">
        <v>6.8</v>
      </c>
      <c r="M33" s="27">
        <v>8</v>
      </c>
      <c r="N33" s="27">
        <v>7.2</v>
      </c>
      <c r="O33" s="24" t="s">
        <v>25</v>
      </c>
      <c r="P33" s="24" t="s">
        <v>25</v>
      </c>
    </row>
    <row r="34" spans="1:16" ht="13.5" customHeight="1" x14ac:dyDescent="0.25">
      <c r="A34" s="7">
        <v>28</v>
      </c>
      <c r="B34" s="7" t="s">
        <v>1130</v>
      </c>
      <c r="C34" s="8" t="s">
        <v>1131</v>
      </c>
      <c r="D34" s="9" t="s">
        <v>470</v>
      </c>
      <c r="E34" s="27">
        <v>3.1</v>
      </c>
      <c r="F34" s="27">
        <v>7</v>
      </c>
      <c r="G34" s="27">
        <v>3.7</v>
      </c>
      <c r="H34" s="27" t="s">
        <v>25</v>
      </c>
      <c r="I34" s="27">
        <v>6</v>
      </c>
      <c r="J34" s="27" t="s">
        <v>25</v>
      </c>
      <c r="K34" s="27">
        <v>5.3</v>
      </c>
      <c r="L34" s="27">
        <v>3</v>
      </c>
      <c r="M34" s="27">
        <v>4</v>
      </c>
      <c r="N34" s="27">
        <v>4.59</v>
      </c>
      <c r="O34" s="24" t="s">
        <v>25</v>
      </c>
      <c r="P34" s="24" t="s">
        <v>25</v>
      </c>
    </row>
    <row r="35" spans="1:16" ht="13.5" customHeight="1" x14ac:dyDescent="0.25">
      <c r="A35" s="7">
        <v>29</v>
      </c>
      <c r="B35" s="7" t="s">
        <v>1132</v>
      </c>
      <c r="C35" s="8" t="s">
        <v>1133</v>
      </c>
      <c r="D35" s="9" t="s">
        <v>839</v>
      </c>
      <c r="E35" s="27">
        <v>3.4</v>
      </c>
      <c r="F35" s="27">
        <v>6</v>
      </c>
      <c r="G35" s="27">
        <v>2.5</v>
      </c>
      <c r="H35" s="27" t="s">
        <v>25</v>
      </c>
      <c r="I35" s="27">
        <v>7.5</v>
      </c>
      <c r="J35" s="27" t="s">
        <v>25</v>
      </c>
      <c r="K35" s="27">
        <v>3.5</v>
      </c>
      <c r="L35" s="27">
        <v>2.2999999999999998</v>
      </c>
      <c r="M35" s="27">
        <v>5.3</v>
      </c>
      <c r="N35" s="27">
        <v>4.3600000000000003</v>
      </c>
      <c r="O35" s="24" t="s">
        <v>25</v>
      </c>
      <c r="P35" s="24" t="s">
        <v>25</v>
      </c>
    </row>
    <row r="36" spans="1:16" ht="13.5" customHeight="1" x14ac:dyDescent="0.25">
      <c r="A36" s="10">
        <v>30</v>
      </c>
      <c r="B36" s="10" t="s">
        <v>1134</v>
      </c>
      <c r="C36" s="11" t="s">
        <v>1135</v>
      </c>
      <c r="D36" s="12" t="s">
        <v>584</v>
      </c>
      <c r="E36" s="28">
        <v>7.9</v>
      </c>
      <c r="F36" s="28">
        <v>6</v>
      </c>
      <c r="G36" s="28">
        <v>6.6</v>
      </c>
      <c r="H36" s="28" t="s">
        <v>25</v>
      </c>
      <c r="I36" s="28">
        <v>7.5</v>
      </c>
      <c r="J36" s="28" t="s">
        <v>25</v>
      </c>
      <c r="K36" s="28">
        <v>7</v>
      </c>
      <c r="L36" s="28">
        <v>8.5</v>
      </c>
      <c r="M36" s="28">
        <v>6.8</v>
      </c>
      <c r="N36" s="28">
        <v>7.19</v>
      </c>
      <c r="O36" s="25" t="s">
        <v>25</v>
      </c>
      <c r="P36" s="25" t="s">
        <v>25</v>
      </c>
    </row>
    <row r="37" spans="1:16" ht="13.5" customHeight="1" x14ac:dyDescent="0.25">
      <c r="A37" s="4">
        <v>31</v>
      </c>
      <c r="B37" s="4" t="s">
        <v>1136</v>
      </c>
      <c r="C37" s="5" t="s">
        <v>1137</v>
      </c>
      <c r="D37" s="6" t="s">
        <v>897</v>
      </c>
      <c r="E37" s="29">
        <v>5</v>
      </c>
      <c r="F37" s="29">
        <v>5.5</v>
      </c>
      <c r="G37" s="29">
        <v>3.5</v>
      </c>
      <c r="H37" s="29" t="s">
        <v>25</v>
      </c>
      <c r="I37" s="29">
        <v>5.3</v>
      </c>
      <c r="J37" s="29" t="s">
        <v>25</v>
      </c>
      <c r="K37" s="29">
        <v>5</v>
      </c>
      <c r="L37" s="29">
        <v>3.3</v>
      </c>
      <c r="M37" s="29">
        <v>5</v>
      </c>
      <c r="N37" s="29">
        <v>4.66</v>
      </c>
      <c r="O37" s="23" t="s">
        <v>25</v>
      </c>
      <c r="P37" s="23" t="s">
        <v>25</v>
      </c>
    </row>
    <row r="38" spans="1:16" ht="13.5" customHeight="1" x14ac:dyDescent="0.25">
      <c r="A38" s="7">
        <v>32</v>
      </c>
      <c r="B38" s="7" t="s">
        <v>1138</v>
      </c>
      <c r="C38" s="8" t="s">
        <v>1139</v>
      </c>
      <c r="D38" s="9" t="s">
        <v>587</v>
      </c>
      <c r="E38" s="27">
        <v>4.8</v>
      </c>
      <c r="F38" s="27">
        <v>5</v>
      </c>
      <c r="G38" s="27">
        <v>4</v>
      </c>
      <c r="H38" s="27" t="s">
        <v>25</v>
      </c>
      <c r="I38" s="27">
        <v>5.5</v>
      </c>
      <c r="J38" s="27" t="s">
        <v>25</v>
      </c>
      <c r="K38" s="27">
        <v>4.3</v>
      </c>
      <c r="L38" s="27">
        <v>3.8</v>
      </c>
      <c r="M38" s="27">
        <v>3.8</v>
      </c>
      <c r="N38" s="27">
        <v>4.46</v>
      </c>
      <c r="O38" s="24" t="s">
        <v>25</v>
      </c>
      <c r="P38" s="24" t="s">
        <v>25</v>
      </c>
    </row>
    <row r="39" spans="1:16" ht="13.5" customHeight="1" x14ac:dyDescent="0.25">
      <c r="A39" s="7">
        <v>33</v>
      </c>
      <c r="B39" s="7" t="s">
        <v>1140</v>
      </c>
      <c r="C39" s="8" t="s">
        <v>1141</v>
      </c>
      <c r="D39" s="9" t="s">
        <v>423</v>
      </c>
      <c r="E39" s="27">
        <v>7.1</v>
      </c>
      <c r="F39" s="27">
        <v>7.5</v>
      </c>
      <c r="G39" s="27">
        <v>4.5999999999999996</v>
      </c>
      <c r="H39" s="27" t="s">
        <v>25</v>
      </c>
      <c r="I39" s="27">
        <v>8.5</v>
      </c>
      <c r="J39" s="27" t="s">
        <v>25</v>
      </c>
      <c r="K39" s="27">
        <v>9.5</v>
      </c>
      <c r="L39" s="27">
        <v>9.8000000000000007</v>
      </c>
      <c r="M39" s="27">
        <v>8.5</v>
      </c>
      <c r="N39" s="27">
        <v>7.93</v>
      </c>
      <c r="O39" s="24" t="s">
        <v>25</v>
      </c>
      <c r="P39" s="24" t="s">
        <v>25</v>
      </c>
    </row>
    <row r="40" spans="1:16" ht="13.5" customHeight="1" x14ac:dyDescent="0.25">
      <c r="A40" s="7">
        <v>34</v>
      </c>
      <c r="B40" s="7" t="s">
        <v>1142</v>
      </c>
      <c r="C40" s="8" t="s">
        <v>1143</v>
      </c>
      <c r="D40" s="9" t="s">
        <v>1034</v>
      </c>
      <c r="E40" s="27">
        <v>4.4000000000000004</v>
      </c>
      <c r="F40" s="27">
        <v>8.3000000000000007</v>
      </c>
      <c r="G40" s="27">
        <v>4.2</v>
      </c>
      <c r="H40" s="27" t="s">
        <v>25</v>
      </c>
      <c r="I40" s="27">
        <v>6.5</v>
      </c>
      <c r="J40" s="27" t="s">
        <v>25</v>
      </c>
      <c r="K40" s="27">
        <v>4.3</v>
      </c>
      <c r="L40" s="27">
        <v>6.2</v>
      </c>
      <c r="M40" s="27">
        <v>5.8</v>
      </c>
      <c r="N40" s="27">
        <v>5.67</v>
      </c>
      <c r="O40" s="24" t="s">
        <v>25</v>
      </c>
      <c r="P40" s="24" t="s">
        <v>25</v>
      </c>
    </row>
    <row r="41" spans="1:16" ht="13.5" customHeight="1" x14ac:dyDescent="0.25">
      <c r="A41" s="10">
        <v>35</v>
      </c>
      <c r="B41" s="10" t="s">
        <v>1144</v>
      </c>
      <c r="C41" s="11" t="s">
        <v>1145</v>
      </c>
      <c r="D41" s="12" t="s">
        <v>616</v>
      </c>
      <c r="E41" s="28">
        <v>3.4</v>
      </c>
      <c r="F41" s="28">
        <v>5.8</v>
      </c>
      <c r="G41" s="28">
        <v>5.2</v>
      </c>
      <c r="H41" s="28" t="s">
        <v>25</v>
      </c>
      <c r="I41" s="28">
        <v>8.3000000000000007</v>
      </c>
      <c r="J41" s="28" t="s">
        <v>25</v>
      </c>
      <c r="K41" s="28">
        <v>2.8</v>
      </c>
      <c r="L41" s="28">
        <v>6</v>
      </c>
      <c r="M41" s="28">
        <v>7.3</v>
      </c>
      <c r="N41" s="28">
        <v>5.54</v>
      </c>
      <c r="O41" s="25" t="s">
        <v>25</v>
      </c>
      <c r="P41" s="25" t="s">
        <v>25</v>
      </c>
    </row>
    <row r="42" spans="1:16" ht="13.5" customHeight="1" x14ac:dyDescent="0.25">
      <c r="A42" s="4">
        <v>36</v>
      </c>
      <c r="B42" s="4" t="s">
        <v>1146</v>
      </c>
      <c r="C42" s="5" t="s">
        <v>1147</v>
      </c>
      <c r="D42" s="6" t="s">
        <v>990</v>
      </c>
      <c r="E42" s="29">
        <v>3.9</v>
      </c>
      <c r="F42" s="29">
        <v>6.5</v>
      </c>
      <c r="G42" s="29">
        <v>6.5</v>
      </c>
      <c r="H42" s="29" t="s">
        <v>25</v>
      </c>
      <c r="I42" s="29">
        <v>7</v>
      </c>
      <c r="J42" s="29" t="s">
        <v>25</v>
      </c>
      <c r="K42" s="29">
        <v>6.3</v>
      </c>
      <c r="L42" s="29">
        <v>3</v>
      </c>
      <c r="M42" s="29">
        <v>5.8</v>
      </c>
      <c r="N42" s="29">
        <v>5.57</v>
      </c>
      <c r="O42" s="23" t="s">
        <v>25</v>
      </c>
      <c r="P42" s="23" t="s">
        <v>25</v>
      </c>
    </row>
    <row r="43" spans="1:16" ht="13.5" customHeight="1" x14ac:dyDescent="0.25">
      <c r="A43" s="7">
        <v>37</v>
      </c>
      <c r="B43" s="7" t="s">
        <v>1148</v>
      </c>
      <c r="C43" s="8" t="s">
        <v>1149</v>
      </c>
      <c r="D43" s="9" t="s">
        <v>1079</v>
      </c>
      <c r="E43" s="27">
        <v>5.7</v>
      </c>
      <c r="F43" s="27">
        <v>7.3</v>
      </c>
      <c r="G43" s="27">
        <v>6.6</v>
      </c>
      <c r="H43" s="27" t="s">
        <v>25</v>
      </c>
      <c r="I43" s="27">
        <v>8</v>
      </c>
      <c r="J43" s="27" t="s">
        <v>25</v>
      </c>
      <c r="K43" s="27">
        <v>6.3</v>
      </c>
      <c r="L43" s="27">
        <v>6.2</v>
      </c>
      <c r="M43" s="27">
        <v>9</v>
      </c>
      <c r="N43" s="27">
        <v>7.01</v>
      </c>
      <c r="O43" s="24" t="s">
        <v>25</v>
      </c>
      <c r="P43" s="24" t="s">
        <v>25</v>
      </c>
    </row>
    <row r="44" spans="1:16" ht="13.5" customHeight="1" x14ac:dyDescent="0.25">
      <c r="A44" s="7">
        <v>38</v>
      </c>
      <c r="B44" s="7" t="s">
        <v>1150</v>
      </c>
      <c r="C44" s="8" t="s">
        <v>1151</v>
      </c>
      <c r="D44" s="9" t="s">
        <v>1152</v>
      </c>
      <c r="E44" s="27">
        <v>4.5</v>
      </c>
      <c r="F44" s="27">
        <v>7</v>
      </c>
      <c r="G44" s="27">
        <v>5</v>
      </c>
      <c r="H44" s="27" t="s">
        <v>25</v>
      </c>
      <c r="I44" s="27">
        <v>7.3</v>
      </c>
      <c r="J44" s="27" t="s">
        <v>25</v>
      </c>
      <c r="K44" s="27">
        <v>4.5</v>
      </c>
      <c r="L44" s="27">
        <v>7.2</v>
      </c>
      <c r="M44" s="27">
        <v>6</v>
      </c>
      <c r="N44" s="27">
        <v>5.93</v>
      </c>
      <c r="O44" s="24" t="s">
        <v>25</v>
      </c>
      <c r="P44" s="24" t="s">
        <v>25</v>
      </c>
    </row>
    <row r="45" spans="1:16" ht="13.5" customHeight="1" x14ac:dyDescent="0.25">
      <c r="A45" s="7">
        <v>39</v>
      </c>
      <c r="B45" s="7" t="s">
        <v>1153</v>
      </c>
      <c r="C45" s="8" t="s">
        <v>1154</v>
      </c>
      <c r="D45" s="9" t="s">
        <v>1155</v>
      </c>
      <c r="E45" s="27">
        <v>5.5</v>
      </c>
      <c r="F45" s="27">
        <v>6.8</v>
      </c>
      <c r="G45" s="27">
        <v>2.8</v>
      </c>
      <c r="H45" s="27" t="s">
        <v>25</v>
      </c>
      <c r="I45" s="27">
        <v>6</v>
      </c>
      <c r="J45" s="27" t="s">
        <v>25</v>
      </c>
      <c r="K45" s="27">
        <v>5.5</v>
      </c>
      <c r="L45" s="27">
        <v>6.8</v>
      </c>
      <c r="M45" s="27">
        <v>5.8</v>
      </c>
      <c r="N45" s="27">
        <v>5.6</v>
      </c>
      <c r="O45" s="24" t="s">
        <v>25</v>
      </c>
      <c r="P45" s="24" t="s">
        <v>25</v>
      </c>
    </row>
    <row r="46" spans="1:16" ht="13.5" customHeight="1" x14ac:dyDescent="0.25">
      <c r="A46" s="10">
        <v>40</v>
      </c>
      <c r="B46" s="10" t="s">
        <v>1156</v>
      </c>
      <c r="C46" s="11" t="s">
        <v>1157</v>
      </c>
      <c r="D46" s="12" t="s">
        <v>678</v>
      </c>
      <c r="E46" s="28">
        <v>2.2999999999999998</v>
      </c>
      <c r="F46" s="28">
        <v>5.8</v>
      </c>
      <c r="G46" s="28">
        <v>2.8</v>
      </c>
      <c r="H46" s="28" t="s">
        <v>25</v>
      </c>
      <c r="I46" s="28">
        <v>7</v>
      </c>
      <c r="J46" s="28" t="s">
        <v>25</v>
      </c>
      <c r="K46" s="28">
        <v>2.2999999999999998</v>
      </c>
      <c r="L46" s="28">
        <v>2.8</v>
      </c>
      <c r="M46" s="28">
        <v>5.8</v>
      </c>
      <c r="N46" s="28">
        <v>4.1100000000000003</v>
      </c>
      <c r="O46" s="25" t="s">
        <v>25</v>
      </c>
      <c r="P46" s="25" t="s">
        <v>25</v>
      </c>
    </row>
    <row r="47" spans="1:16" ht="13.5" customHeight="1" x14ac:dyDescent="0.25">
      <c r="A47" s="4">
        <v>41</v>
      </c>
      <c r="B47" s="4" t="s">
        <v>1158</v>
      </c>
      <c r="C47" s="5" t="s">
        <v>1159</v>
      </c>
      <c r="D47" s="6" t="s">
        <v>273</v>
      </c>
      <c r="E47" s="29">
        <v>6.9</v>
      </c>
      <c r="F47" s="29">
        <v>7</v>
      </c>
      <c r="G47" s="29">
        <v>1.8</v>
      </c>
      <c r="H47" s="29" t="s">
        <v>25</v>
      </c>
      <c r="I47" s="29">
        <v>7.5</v>
      </c>
      <c r="J47" s="29" t="s">
        <v>25</v>
      </c>
      <c r="K47" s="29">
        <v>5.3</v>
      </c>
      <c r="L47" s="29">
        <v>4.3</v>
      </c>
      <c r="M47" s="29">
        <v>7.5</v>
      </c>
      <c r="N47" s="29">
        <v>5.76</v>
      </c>
      <c r="O47" s="23" t="s">
        <v>25</v>
      </c>
      <c r="P47" s="23" t="s">
        <v>25</v>
      </c>
    </row>
    <row r="48" spans="1:16" ht="13.5" customHeight="1" x14ac:dyDescent="0.25">
      <c r="A48" s="7">
        <v>42</v>
      </c>
      <c r="B48" s="7" t="s">
        <v>1160</v>
      </c>
      <c r="C48" s="8" t="s">
        <v>1161</v>
      </c>
      <c r="D48" s="9" t="s">
        <v>1162</v>
      </c>
      <c r="E48" s="27">
        <v>5.8</v>
      </c>
      <c r="F48" s="27">
        <v>5.5</v>
      </c>
      <c r="G48" s="27">
        <v>7.4</v>
      </c>
      <c r="H48" s="27" t="s">
        <v>25</v>
      </c>
      <c r="I48" s="27">
        <v>6</v>
      </c>
      <c r="J48" s="27" t="s">
        <v>25</v>
      </c>
      <c r="K48" s="27">
        <v>5.5</v>
      </c>
      <c r="L48" s="27">
        <v>5</v>
      </c>
      <c r="M48" s="27">
        <v>6</v>
      </c>
      <c r="N48" s="27">
        <v>5.89</v>
      </c>
      <c r="O48" s="24" t="s">
        <v>25</v>
      </c>
      <c r="P48" s="24" t="s">
        <v>25</v>
      </c>
    </row>
    <row r="49" spans="1:16" ht="13.5" customHeight="1" x14ac:dyDescent="0.25">
      <c r="A49" s="7">
        <v>43</v>
      </c>
      <c r="B49" s="7"/>
      <c r="C49" s="8"/>
      <c r="D49" s="9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4"/>
      <c r="P49" s="24"/>
    </row>
    <row r="50" spans="1:16" ht="13.5" customHeight="1" x14ac:dyDescent="0.25">
      <c r="A50" s="7">
        <v>44</v>
      </c>
      <c r="B50" s="7"/>
      <c r="C50" s="8"/>
      <c r="D50" s="9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4"/>
      <c r="P50" s="24"/>
    </row>
    <row r="51" spans="1:16" ht="13.5" customHeight="1" x14ac:dyDescent="0.25">
      <c r="A51" s="10">
        <v>45</v>
      </c>
      <c r="B51" s="10"/>
      <c r="C51" s="11"/>
      <c r="D51" s="12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5"/>
      <c r="P51" s="25"/>
    </row>
    <row r="52" spans="1:16" ht="13.5" customHeight="1" x14ac:dyDescent="0.25">
      <c r="A52" s="4">
        <v>46</v>
      </c>
      <c r="B52" s="4"/>
      <c r="C52" s="5"/>
      <c r="D52" s="6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3"/>
      <c r="P52" s="23"/>
    </row>
    <row r="53" spans="1:16" ht="13.5" customHeight="1" x14ac:dyDescent="0.25">
      <c r="A53" s="7">
        <v>47</v>
      </c>
      <c r="B53" s="7"/>
      <c r="C53" s="8"/>
      <c r="D53" s="9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4"/>
      <c r="P53" s="24"/>
    </row>
    <row r="54" spans="1:16" ht="13.5" customHeight="1" x14ac:dyDescent="0.25">
      <c r="A54" s="7">
        <v>48</v>
      </c>
      <c r="B54" s="7"/>
      <c r="C54" s="8"/>
      <c r="D54" s="9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4"/>
      <c r="P54" s="24"/>
    </row>
    <row r="55" spans="1:16" ht="13.5" customHeight="1" x14ac:dyDescent="0.25">
      <c r="A55" s="7">
        <v>49</v>
      </c>
      <c r="B55" s="7"/>
      <c r="C55" s="8"/>
      <c r="D55" s="9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4"/>
      <c r="P55" s="24"/>
    </row>
    <row r="56" spans="1:16" ht="13.5" customHeight="1" x14ac:dyDescent="0.25">
      <c r="A56" s="17">
        <v>50</v>
      </c>
      <c r="B56" s="17"/>
      <c r="C56" s="18"/>
      <c r="D56" s="19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26"/>
      <c r="P56" s="26"/>
    </row>
    <row r="57" spans="1:16" ht="13.5" customHeight="1" x14ac:dyDescent="0.25">
      <c r="A57" s="38" t="s">
        <v>171</v>
      </c>
      <c r="B57" s="39"/>
      <c r="C57" s="39"/>
      <c r="D57" s="40"/>
      <c r="E57" s="32">
        <f>IFERROR(AVERAGE(E7:E56),"")</f>
        <v>5.1414634146341474</v>
      </c>
      <c r="F57" s="32">
        <f t="shared" ref="F57:M57" si="0">IFERROR(AVERAGE(F7:F56),"")</f>
        <v>6.7146341463414654</v>
      </c>
      <c r="G57" s="32">
        <f t="shared" si="0"/>
        <v>4.6439024390243899</v>
      </c>
      <c r="H57" s="32" t="str">
        <f t="shared" si="0"/>
        <v/>
      </c>
      <c r="I57" s="32">
        <f t="shared" si="0"/>
        <v>6.9951219512195122</v>
      </c>
      <c r="J57" s="32" t="str">
        <f t="shared" si="0"/>
        <v/>
      </c>
      <c r="K57" s="32">
        <f t="shared" si="0"/>
        <v>5.4365853658536611</v>
      </c>
      <c r="L57" s="32">
        <f t="shared" si="0"/>
        <v>5.9731707317073184</v>
      </c>
      <c r="M57" s="32">
        <f t="shared" si="0"/>
        <v>6.2170731707317097</v>
      </c>
      <c r="N57" s="32"/>
      <c r="O57" s="33"/>
      <c r="P57" s="33"/>
    </row>
    <row r="58" spans="1:16" ht="13.5" customHeight="1" x14ac:dyDescent="0.25">
      <c r="A58" s="38" t="s">
        <v>172</v>
      </c>
      <c r="B58" s="39"/>
      <c r="C58" s="39"/>
      <c r="D58" s="40"/>
      <c r="E58" s="32">
        <v>6.5152400835073125</v>
      </c>
      <c r="F58" s="32">
        <v>7.3983298538622293</v>
      </c>
      <c r="G58" s="32">
        <v>6.6331236897274692</v>
      </c>
      <c r="H58" s="32"/>
      <c r="I58" s="32">
        <v>7.7913419913419792</v>
      </c>
      <c r="J58" s="32"/>
      <c r="K58" s="32">
        <v>6.6966457023061015</v>
      </c>
      <c r="L58" s="32">
        <v>7.0797619047618969</v>
      </c>
      <c r="M58" s="32">
        <v>6.8256716417910459</v>
      </c>
      <c r="N58" s="32"/>
      <c r="O58" s="33"/>
      <c r="P58" s="33"/>
    </row>
    <row r="59" spans="1:16" ht="15" customHeight="1" x14ac:dyDescent="0.25">
      <c r="A59" s="37" t="s">
        <v>173</v>
      </c>
      <c r="B59" s="37"/>
      <c r="C59" s="37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spans="1:16" ht="15" customHeight="1" x14ac:dyDescent="0.25">
      <c r="A60" s="41" t="s">
        <v>174</v>
      </c>
      <c r="B60" s="41"/>
      <c r="C60" s="41"/>
      <c r="D60" s="15"/>
      <c r="E60" s="15"/>
      <c r="F60" s="15"/>
      <c r="G60" s="42" t="str">
        <f ca="1">"Hải Phòng, ngày "&amp;TEXT(DAY(NOW()),"00") &amp;" tháng "&amp;MONTH(NOW())&amp;" năm "&amp;YEAR(NOW())</f>
        <v>Hải Phòng, ngày 14 tháng 11 năm 2023</v>
      </c>
      <c r="H60" s="42"/>
      <c r="I60" s="42"/>
      <c r="J60" s="42"/>
      <c r="K60" s="42"/>
      <c r="L60" s="42"/>
      <c r="M60" s="42"/>
      <c r="N60" s="42"/>
      <c r="O60" s="42"/>
      <c r="P60" s="42"/>
    </row>
    <row r="61" spans="1:16" ht="15" customHeight="1" x14ac:dyDescent="0.25">
      <c r="A61" s="15"/>
      <c r="B61" s="15"/>
      <c r="C61" s="15"/>
      <c r="D61" s="15"/>
      <c r="E61" s="15"/>
      <c r="F61" s="15"/>
      <c r="G61" s="41" t="s">
        <v>175</v>
      </c>
      <c r="H61" s="41"/>
      <c r="I61" s="41"/>
      <c r="J61" s="41"/>
      <c r="K61" s="41"/>
      <c r="L61" s="41"/>
      <c r="M61" s="41"/>
      <c r="N61" s="41"/>
      <c r="O61" s="41"/>
      <c r="P61" s="41"/>
    </row>
    <row r="62" spans="1:16" ht="15" customHeight="1" x14ac:dyDescent="0.2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</row>
    <row r="63" spans="1:16" ht="15" customHeight="1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</row>
    <row r="64" spans="1:16" ht="15" customHeight="1" x14ac:dyDescent="0.25">
      <c r="A64" s="15"/>
      <c r="B64" s="15"/>
      <c r="C64" s="16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</row>
    <row r="65" spans="1:16" ht="15" customHeight="1" x14ac:dyDescent="0.2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</row>
    <row r="66" spans="1:16" ht="15" customHeight="1" x14ac:dyDescent="0.25">
      <c r="A66" s="43" t="s">
        <v>176</v>
      </c>
      <c r="B66" s="43"/>
      <c r="C66" s="43"/>
      <c r="D66" s="15"/>
      <c r="E66" s="15"/>
      <c r="F66" s="15"/>
      <c r="G66" s="43" t="s">
        <v>177</v>
      </c>
      <c r="H66" s="43"/>
      <c r="I66" s="43"/>
      <c r="J66" s="43"/>
      <c r="K66" s="43"/>
      <c r="L66" s="43"/>
      <c r="M66" s="43"/>
      <c r="N66" s="43"/>
      <c r="O66" s="43"/>
      <c r="P66" s="43"/>
    </row>
    <row r="68" spans="1:16" ht="3.75" customHeight="1" x14ac:dyDescent="0.25">
      <c r="D68" s="20"/>
      <c r="E68" s="21" t="s">
        <v>10</v>
      </c>
      <c r="F68" s="21" t="s">
        <v>11</v>
      </c>
      <c r="G68" s="21" t="s">
        <v>12</v>
      </c>
      <c r="H68" s="21" t="s">
        <v>13</v>
      </c>
      <c r="I68" s="21" t="s">
        <v>14</v>
      </c>
      <c r="J68" s="21" t="s">
        <v>15</v>
      </c>
      <c r="K68" s="21" t="s">
        <v>16</v>
      </c>
      <c r="L68" s="21" t="s">
        <v>17</v>
      </c>
      <c r="M68" s="21" t="s">
        <v>18</v>
      </c>
      <c r="N68" s="21"/>
      <c r="O68" s="21"/>
    </row>
    <row r="69" spans="1:16" ht="3.75" customHeight="1" x14ac:dyDescent="0.25">
      <c r="D69" s="20" t="str">
        <f>A57</f>
        <v>TB lớp</v>
      </c>
      <c r="E69" s="20">
        <f t="shared" ref="E69:M69" si="1">E57</f>
        <v>5.1414634146341474</v>
      </c>
      <c r="F69" s="20">
        <f t="shared" si="1"/>
        <v>6.7146341463414654</v>
      </c>
      <c r="G69" s="20">
        <f t="shared" si="1"/>
        <v>4.6439024390243899</v>
      </c>
      <c r="H69" s="20" t="str">
        <f t="shared" si="1"/>
        <v/>
      </c>
      <c r="I69" s="20">
        <f t="shared" si="1"/>
        <v>6.9951219512195122</v>
      </c>
      <c r="J69" s="20" t="str">
        <f t="shared" si="1"/>
        <v/>
      </c>
      <c r="K69" s="20">
        <f t="shared" si="1"/>
        <v>5.4365853658536611</v>
      </c>
      <c r="L69" s="20">
        <f t="shared" si="1"/>
        <v>5.9731707317073184</v>
      </c>
      <c r="M69" s="20">
        <f t="shared" si="1"/>
        <v>6.2170731707317097</v>
      </c>
      <c r="N69" s="20"/>
      <c r="O69" s="20"/>
    </row>
    <row r="70" spans="1:16" ht="3.75" customHeight="1" x14ac:dyDescent="0.25">
      <c r="D70" s="20" t="str">
        <f>A58</f>
        <v>TB khối</v>
      </c>
      <c r="E70" s="20">
        <f t="shared" ref="E70:M70" si="2">E58</f>
        <v>6.5152400835073125</v>
      </c>
      <c r="F70" s="20">
        <f t="shared" si="2"/>
        <v>7.3983298538622293</v>
      </c>
      <c r="G70" s="20">
        <f t="shared" si="2"/>
        <v>6.6331236897274692</v>
      </c>
      <c r="H70" s="20">
        <f t="shared" si="2"/>
        <v>0</v>
      </c>
      <c r="I70" s="20">
        <f t="shared" si="2"/>
        <v>7.7913419913419792</v>
      </c>
      <c r="J70" s="20">
        <f t="shared" si="2"/>
        <v>0</v>
      </c>
      <c r="K70" s="20">
        <f t="shared" si="2"/>
        <v>6.6966457023061015</v>
      </c>
      <c r="L70" s="20">
        <f t="shared" si="2"/>
        <v>7.0797619047618969</v>
      </c>
      <c r="M70" s="20">
        <f t="shared" si="2"/>
        <v>6.8256716417910459</v>
      </c>
      <c r="N70" s="20"/>
      <c r="O70" s="20"/>
    </row>
  </sheetData>
  <sheetProtection selectLockedCells="1" selectUnlockedCells="1"/>
  <sortState xmlns:xlrd2="http://schemas.microsoft.com/office/spreadsheetml/2017/richdata2" ref="A4:S997">
    <sortCondition ref="D3"/>
  </sortState>
  <dataConsolidate>
    <dataRefs count="1">
      <dataRef ref="A1:A22" sheet="MA" r:id="rId1"/>
    </dataRefs>
  </dataConsolidate>
  <mergeCells count="12">
    <mergeCell ref="A60:C60"/>
    <mergeCell ref="G60:P60"/>
    <mergeCell ref="G61:P61"/>
    <mergeCell ref="A66:C66"/>
    <mergeCell ref="G66:P66"/>
    <mergeCell ref="F3:P3"/>
    <mergeCell ref="A1:E1"/>
    <mergeCell ref="A2:E2"/>
    <mergeCell ref="F2:P2"/>
    <mergeCell ref="A59:C59"/>
    <mergeCell ref="A57:D57"/>
    <mergeCell ref="A58:D58"/>
  </mergeCells>
  <printOptions horizontalCentered="1"/>
  <pageMargins left="0.51" right="0.19" top="0.21" bottom="0.14000000000000001" header="0.16" footer="0.09"/>
  <pageSetup paperSize="9" scale="85" orientation="portrait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"/>
  <dimension ref="A1:P70"/>
  <sheetViews>
    <sheetView showGridLines="0" showWhiteSpace="0" view="pageLayout" topLeftCell="A21" zoomScaleNormal="100" workbookViewId="0">
      <selection activeCell="A7" sqref="A7:P45"/>
    </sheetView>
  </sheetViews>
  <sheetFormatPr defaultRowHeight="15" x14ac:dyDescent="0.25"/>
  <cols>
    <col min="1" max="1" width="4.85546875" customWidth="1"/>
    <col min="2" max="2" width="7.7109375" customWidth="1"/>
    <col min="3" max="3" width="24.42578125" customWidth="1"/>
    <col min="4" max="4" width="11.42578125" customWidth="1"/>
    <col min="5" max="16" width="5.28515625" customWidth="1"/>
  </cols>
  <sheetData>
    <row r="1" spans="1:16" ht="15" customHeight="1" x14ac:dyDescent="0.25">
      <c r="A1" s="35" t="s">
        <v>0</v>
      </c>
      <c r="B1" s="35"/>
      <c r="C1" s="35"/>
      <c r="D1" s="35"/>
      <c r="E1" s="35"/>
      <c r="H1" s="1"/>
    </row>
    <row r="2" spans="1:16" ht="17.25" customHeight="1" x14ac:dyDescent="0.3">
      <c r="A2" s="35" t="s">
        <v>1</v>
      </c>
      <c r="B2" s="35"/>
      <c r="C2" s="35"/>
      <c r="D2" s="35"/>
      <c r="E2" s="35"/>
      <c r="F2" s="36" t="s">
        <v>2</v>
      </c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6" ht="15" customHeight="1" x14ac:dyDescent="0.25">
      <c r="F3" s="35" t="s">
        <v>3</v>
      </c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6" ht="15" customHeight="1" x14ac:dyDescent="0.25">
      <c r="B4" s="2" t="s">
        <v>4</v>
      </c>
      <c r="C4" s="3" t="s">
        <v>1163</v>
      </c>
    </row>
    <row r="6" spans="1:16" ht="15" customHeight="1" x14ac:dyDescent="0.25">
      <c r="A6" s="14" t="s">
        <v>6</v>
      </c>
      <c r="B6" s="13" t="s">
        <v>7</v>
      </c>
      <c r="C6" s="13" t="s">
        <v>8</v>
      </c>
      <c r="D6" s="13" t="s">
        <v>9</v>
      </c>
      <c r="E6" s="22" t="s">
        <v>10</v>
      </c>
      <c r="F6" s="22" t="s">
        <v>11</v>
      </c>
      <c r="G6" s="22" t="s">
        <v>12</v>
      </c>
      <c r="H6" s="22" t="s">
        <v>13</v>
      </c>
      <c r="I6" s="22" t="s">
        <v>14</v>
      </c>
      <c r="J6" s="22" t="s">
        <v>15</v>
      </c>
      <c r="K6" s="22" t="s">
        <v>16</v>
      </c>
      <c r="L6" s="22" t="s">
        <v>17</v>
      </c>
      <c r="M6" s="22" t="s">
        <v>18</v>
      </c>
      <c r="N6" s="22" t="s">
        <v>19</v>
      </c>
      <c r="O6" s="22" t="s">
        <v>20</v>
      </c>
      <c r="P6" s="22" t="s">
        <v>21</v>
      </c>
    </row>
    <row r="7" spans="1:16" ht="15" customHeight="1" x14ac:dyDescent="0.25">
      <c r="A7" s="4">
        <v>1</v>
      </c>
      <c r="B7" s="29" t="s">
        <v>1164</v>
      </c>
      <c r="C7" s="31" t="s">
        <v>1165</v>
      </c>
      <c r="D7" s="29" t="s">
        <v>1166</v>
      </c>
      <c r="E7" s="29">
        <v>8</v>
      </c>
      <c r="F7" s="29">
        <v>7.3</v>
      </c>
      <c r="G7" s="29">
        <v>8.1</v>
      </c>
      <c r="H7" s="29" t="s">
        <v>25</v>
      </c>
      <c r="I7" s="29" t="s">
        <v>25</v>
      </c>
      <c r="J7" s="29">
        <v>8.8000000000000007</v>
      </c>
      <c r="K7" s="29">
        <v>8.3000000000000007</v>
      </c>
      <c r="L7" s="29" t="s">
        <v>25</v>
      </c>
      <c r="M7" s="29">
        <v>9.5</v>
      </c>
      <c r="N7" s="29">
        <v>8.33</v>
      </c>
      <c r="O7" s="23" t="s">
        <v>25</v>
      </c>
      <c r="P7" s="23" t="s">
        <v>25</v>
      </c>
    </row>
    <row r="8" spans="1:16" ht="13.5" customHeight="1" x14ac:dyDescent="0.25">
      <c r="A8" s="7">
        <v>2</v>
      </c>
      <c r="B8" s="7" t="s">
        <v>1167</v>
      </c>
      <c r="C8" s="8" t="s">
        <v>1168</v>
      </c>
      <c r="D8" s="9" t="s">
        <v>1169</v>
      </c>
      <c r="E8" s="27">
        <v>8.8000000000000007</v>
      </c>
      <c r="F8" s="27">
        <v>8.5</v>
      </c>
      <c r="G8" s="27">
        <v>7.4</v>
      </c>
      <c r="H8" s="27" t="s">
        <v>25</v>
      </c>
      <c r="I8" s="27" t="s">
        <v>25</v>
      </c>
      <c r="J8" s="27">
        <v>8.3000000000000007</v>
      </c>
      <c r="K8" s="27">
        <v>9.3000000000000007</v>
      </c>
      <c r="L8" s="27" t="s">
        <v>25</v>
      </c>
      <c r="M8" s="27">
        <v>7.3</v>
      </c>
      <c r="N8" s="27">
        <v>8.27</v>
      </c>
      <c r="O8" s="24" t="s">
        <v>25</v>
      </c>
      <c r="P8" s="24" t="s">
        <v>25</v>
      </c>
    </row>
    <row r="9" spans="1:16" ht="13.5" customHeight="1" x14ac:dyDescent="0.25">
      <c r="A9" s="7">
        <v>3</v>
      </c>
      <c r="B9" s="7" t="s">
        <v>1170</v>
      </c>
      <c r="C9" s="8" t="s">
        <v>1171</v>
      </c>
      <c r="D9" s="9" t="s">
        <v>760</v>
      </c>
      <c r="E9" s="27">
        <v>4.5</v>
      </c>
      <c r="F9" s="27">
        <v>6.5</v>
      </c>
      <c r="G9" s="27">
        <v>6.9</v>
      </c>
      <c r="H9" s="27" t="s">
        <v>25</v>
      </c>
      <c r="I9" s="27" t="s">
        <v>25</v>
      </c>
      <c r="J9" s="27">
        <v>6.8</v>
      </c>
      <c r="K9" s="27">
        <v>6.3</v>
      </c>
      <c r="L9" s="27" t="s">
        <v>25</v>
      </c>
      <c r="M9" s="27">
        <v>4.5</v>
      </c>
      <c r="N9" s="27">
        <v>5.92</v>
      </c>
      <c r="O9" s="24" t="s">
        <v>25</v>
      </c>
      <c r="P9" s="24" t="s">
        <v>25</v>
      </c>
    </row>
    <row r="10" spans="1:16" ht="13.5" customHeight="1" x14ac:dyDescent="0.25">
      <c r="A10" s="7">
        <v>4</v>
      </c>
      <c r="B10" s="7" t="s">
        <v>1172</v>
      </c>
      <c r="C10" s="8" t="s">
        <v>1173</v>
      </c>
      <c r="D10" s="9" t="s">
        <v>1174</v>
      </c>
      <c r="E10" s="27">
        <v>6.3</v>
      </c>
      <c r="F10" s="27">
        <v>8</v>
      </c>
      <c r="G10" s="27">
        <v>8</v>
      </c>
      <c r="H10" s="27" t="s">
        <v>25</v>
      </c>
      <c r="I10" s="27" t="s">
        <v>25</v>
      </c>
      <c r="J10" s="27">
        <v>8.8000000000000007</v>
      </c>
      <c r="K10" s="27">
        <v>9.8000000000000007</v>
      </c>
      <c r="L10" s="27" t="s">
        <v>25</v>
      </c>
      <c r="M10" s="27">
        <v>9.3000000000000007</v>
      </c>
      <c r="N10" s="27">
        <v>8.3699999999999992</v>
      </c>
      <c r="O10" s="24" t="s">
        <v>25</v>
      </c>
      <c r="P10" s="24" t="s">
        <v>25</v>
      </c>
    </row>
    <row r="11" spans="1:16" ht="13.5" customHeight="1" x14ac:dyDescent="0.25">
      <c r="A11" s="10">
        <v>5</v>
      </c>
      <c r="B11" s="10" t="s">
        <v>1175</v>
      </c>
      <c r="C11" s="11" t="s">
        <v>1176</v>
      </c>
      <c r="D11" s="12" t="s">
        <v>1177</v>
      </c>
      <c r="E11" s="28">
        <v>8.6</v>
      </c>
      <c r="F11" s="28">
        <v>7.3</v>
      </c>
      <c r="G11" s="28">
        <v>7.8</v>
      </c>
      <c r="H11" s="28" t="s">
        <v>25</v>
      </c>
      <c r="I11" s="28" t="s">
        <v>25</v>
      </c>
      <c r="J11" s="28">
        <v>6.8</v>
      </c>
      <c r="K11" s="28">
        <v>7.8</v>
      </c>
      <c r="L11" s="28" t="s">
        <v>25</v>
      </c>
      <c r="M11" s="28">
        <v>7.5</v>
      </c>
      <c r="N11" s="28">
        <v>7.63</v>
      </c>
      <c r="O11" s="25" t="s">
        <v>25</v>
      </c>
      <c r="P11" s="25" t="s">
        <v>25</v>
      </c>
    </row>
    <row r="12" spans="1:16" ht="13.5" customHeight="1" x14ac:dyDescent="0.25">
      <c r="A12" s="4">
        <v>6</v>
      </c>
      <c r="B12" s="4" t="s">
        <v>1178</v>
      </c>
      <c r="C12" s="5" t="s">
        <v>1179</v>
      </c>
      <c r="D12" s="6" t="s">
        <v>1180</v>
      </c>
      <c r="E12" s="29">
        <v>6.4</v>
      </c>
      <c r="F12" s="29">
        <v>5.5</v>
      </c>
      <c r="G12" s="29">
        <v>4.5</v>
      </c>
      <c r="H12" s="29" t="s">
        <v>25</v>
      </c>
      <c r="I12" s="29" t="s">
        <v>25</v>
      </c>
      <c r="J12" s="29">
        <v>4.8</v>
      </c>
      <c r="K12" s="29">
        <v>6.5</v>
      </c>
      <c r="L12" s="29" t="s">
        <v>25</v>
      </c>
      <c r="M12" s="29">
        <v>5.3</v>
      </c>
      <c r="N12" s="29">
        <v>5.5</v>
      </c>
      <c r="O12" s="23" t="s">
        <v>25</v>
      </c>
      <c r="P12" s="23" t="s">
        <v>25</v>
      </c>
    </row>
    <row r="13" spans="1:16" ht="13.5" customHeight="1" x14ac:dyDescent="0.25">
      <c r="A13" s="7">
        <v>7</v>
      </c>
      <c r="B13" s="7" t="s">
        <v>1181</v>
      </c>
      <c r="C13" s="8" t="s">
        <v>1182</v>
      </c>
      <c r="D13" s="9" t="s">
        <v>276</v>
      </c>
      <c r="E13" s="27">
        <v>6.6</v>
      </c>
      <c r="F13" s="27">
        <v>5.8</v>
      </c>
      <c r="G13" s="27">
        <v>7.7</v>
      </c>
      <c r="H13" s="27" t="s">
        <v>25</v>
      </c>
      <c r="I13" s="27" t="s">
        <v>25</v>
      </c>
      <c r="J13" s="27">
        <v>5.3</v>
      </c>
      <c r="K13" s="27">
        <v>5.8</v>
      </c>
      <c r="L13" s="27" t="s">
        <v>25</v>
      </c>
      <c r="M13" s="27">
        <v>6.8</v>
      </c>
      <c r="N13" s="27">
        <v>6.33</v>
      </c>
      <c r="O13" s="24" t="s">
        <v>25</v>
      </c>
      <c r="P13" s="24" t="s">
        <v>25</v>
      </c>
    </row>
    <row r="14" spans="1:16" ht="13.5" customHeight="1" x14ac:dyDescent="0.25">
      <c r="A14" s="7">
        <v>8</v>
      </c>
      <c r="B14" s="7" t="s">
        <v>1183</v>
      </c>
      <c r="C14" s="8" t="s">
        <v>1184</v>
      </c>
      <c r="D14" s="9" t="s">
        <v>1185</v>
      </c>
      <c r="E14" s="27">
        <v>5</v>
      </c>
      <c r="F14" s="27">
        <v>7.5</v>
      </c>
      <c r="G14" s="27">
        <v>7.5</v>
      </c>
      <c r="H14" s="27" t="s">
        <v>25</v>
      </c>
      <c r="I14" s="27" t="s">
        <v>25</v>
      </c>
      <c r="J14" s="27">
        <v>6.3</v>
      </c>
      <c r="K14" s="27">
        <v>8.8000000000000007</v>
      </c>
      <c r="L14" s="27" t="s">
        <v>25</v>
      </c>
      <c r="M14" s="27">
        <v>8</v>
      </c>
      <c r="N14" s="27">
        <v>7.18</v>
      </c>
      <c r="O14" s="24" t="s">
        <v>25</v>
      </c>
      <c r="P14" s="24" t="s">
        <v>25</v>
      </c>
    </row>
    <row r="15" spans="1:16" ht="13.5" customHeight="1" x14ac:dyDescent="0.25">
      <c r="A15" s="7">
        <v>9</v>
      </c>
      <c r="B15" s="7" t="s">
        <v>1186</v>
      </c>
      <c r="C15" s="8" t="s">
        <v>1187</v>
      </c>
      <c r="D15" s="9" t="s">
        <v>1188</v>
      </c>
      <c r="E15" s="27">
        <v>6</v>
      </c>
      <c r="F15" s="27">
        <v>7.8</v>
      </c>
      <c r="G15" s="27">
        <v>7.4</v>
      </c>
      <c r="H15" s="27" t="s">
        <v>25</v>
      </c>
      <c r="I15" s="27" t="s">
        <v>25</v>
      </c>
      <c r="J15" s="27">
        <v>7</v>
      </c>
      <c r="K15" s="27">
        <v>5.3</v>
      </c>
      <c r="L15" s="27" t="s">
        <v>25</v>
      </c>
      <c r="M15" s="27">
        <v>7.3</v>
      </c>
      <c r="N15" s="27">
        <v>6.8</v>
      </c>
      <c r="O15" s="24" t="s">
        <v>25</v>
      </c>
      <c r="P15" s="24" t="s">
        <v>25</v>
      </c>
    </row>
    <row r="16" spans="1:16" ht="13.5" customHeight="1" x14ac:dyDescent="0.25">
      <c r="A16" s="10">
        <v>10</v>
      </c>
      <c r="B16" s="10" t="s">
        <v>1189</v>
      </c>
      <c r="C16" s="11" t="s">
        <v>685</v>
      </c>
      <c r="D16" s="12" t="s">
        <v>108</v>
      </c>
      <c r="E16" s="28">
        <v>4</v>
      </c>
      <c r="F16" s="28">
        <v>5.5</v>
      </c>
      <c r="G16" s="28">
        <v>4.2</v>
      </c>
      <c r="H16" s="28" t="s">
        <v>25</v>
      </c>
      <c r="I16" s="28" t="s">
        <v>25</v>
      </c>
      <c r="J16" s="28">
        <v>4.5</v>
      </c>
      <c r="K16" s="28">
        <v>3.8</v>
      </c>
      <c r="L16" s="28" t="s">
        <v>25</v>
      </c>
      <c r="M16" s="28">
        <v>7</v>
      </c>
      <c r="N16" s="28">
        <v>4.83</v>
      </c>
      <c r="O16" s="25" t="s">
        <v>25</v>
      </c>
      <c r="P16" s="25" t="s">
        <v>25</v>
      </c>
    </row>
    <row r="17" spans="1:16" ht="13.5" customHeight="1" x14ac:dyDescent="0.25">
      <c r="A17" s="4">
        <v>11</v>
      </c>
      <c r="B17" s="4" t="s">
        <v>1190</v>
      </c>
      <c r="C17" s="5" t="s">
        <v>1191</v>
      </c>
      <c r="D17" s="6" t="s">
        <v>1162</v>
      </c>
      <c r="E17" s="29">
        <v>7.2</v>
      </c>
      <c r="F17" s="29">
        <v>8.8000000000000007</v>
      </c>
      <c r="G17" s="29">
        <v>6</v>
      </c>
      <c r="H17" s="29" t="s">
        <v>25</v>
      </c>
      <c r="I17" s="29" t="s">
        <v>25</v>
      </c>
      <c r="J17" s="29">
        <v>7.8</v>
      </c>
      <c r="K17" s="29">
        <v>7.5</v>
      </c>
      <c r="L17" s="29" t="s">
        <v>25</v>
      </c>
      <c r="M17" s="29">
        <v>7.3</v>
      </c>
      <c r="N17" s="29">
        <v>7.43</v>
      </c>
      <c r="O17" s="23" t="s">
        <v>25</v>
      </c>
      <c r="P17" s="23" t="s">
        <v>25</v>
      </c>
    </row>
    <row r="18" spans="1:16" ht="13.5" customHeight="1" x14ac:dyDescent="0.25">
      <c r="A18" s="7">
        <v>12</v>
      </c>
      <c r="B18" s="7" t="s">
        <v>1192</v>
      </c>
      <c r="C18" s="8" t="s">
        <v>1193</v>
      </c>
      <c r="D18" s="9" t="s">
        <v>438</v>
      </c>
      <c r="E18" s="27">
        <v>3.1</v>
      </c>
      <c r="F18" s="27">
        <v>5.5</v>
      </c>
      <c r="G18" s="27">
        <v>5.7</v>
      </c>
      <c r="H18" s="27" t="s">
        <v>25</v>
      </c>
      <c r="I18" s="27" t="s">
        <v>25</v>
      </c>
      <c r="J18" s="27">
        <v>6.3</v>
      </c>
      <c r="K18" s="27">
        <v>4.8</v>
      </c>
      <c r="L18" s="27" t="s">
        <v>25</v>
      </c>
      <c r="M18" s="27">
        <v>6.5</v>
      </c>
      <c r="N18" s="27">
        <v>5.32</v>
      </c>
      <c r="O18" s="24" t="s">
        <v>25</v>
      </c>
      <c r="P18" s="24" t="s">
        <v>25</v>
      </c>
    </row>
    <row r="19" spans="1:16" ht="13.5" customHeight="1" x14ac:dyDescent="0.25">
      <c r="A19" s="7">
        <v>13</v>
      </c>
      <c r="B19" s="7" t="s">
        <v>1194</v>
      </c>
      <c r="C19" s="8" t="s">
        <v>330</v>
      </c>
      <c r="D19" s="9" t="s">
        <v>508</v>
      </c>
      <c r="E19" s="27">
        <v>4.3</v>
      </c>
      <c r="F19" s="27">
        <v>6.8</v>
      </c>
      <c r="G19" s="27">
        <v>3.5</v>
      </c>
      <c r="H19" s="27" t="s">
        <v>25</v>
      </c>
      <c r="I19" s="27" t="s">
        <v>25</v>
      </c>
      <c r="J19" s="27">
        <v>4</v>
      </c>
      <c r="K19" s="27">
        <v>2.8</v>
      </c>
      <c r="L19" s="27" t="s">
        <v>25</v>
      </c>
      <c r="M19" s="27">
        <v>4.3</v>
      </c>
      <c r="N19" s="27">
        <v>4.28</v>
      </c>
      <c r="O19" s="24" t="s">
        <v>25</v>
      </c>
      <c r="P19" s="24" t="s">
        <v>25</v>
      </c>
    </row>
    <row r="20" spans="1:16" ht="13.5" customHeight="1" x14ac:dyDescent="0.25">
      <c r="A20" s="7">
        <v>14</v>
      </c>
      <c r="B20" s="7" t="s">
        <v>1195</v>
      </c>
      <c r="C20" s="8" t="s">
        <v>1196</v>
      </c>
      <c r="D20" s="9" t="s">
        <v>1049</v>
      </c>
      <c r="E20" s="27">
        <v>4.5</v>
      </c>
      <c r="F20" s="27">
        <v>6.8</v>
      </c>
      <c r="G20" s="27">
        <v>5.2</v>
      </c>
      <c r="H20" s="27" t="s">
        <v>25</v>
      </c>
      <c r="I20" s="27" t="s">
        <v>25</v>
      </c>
      <c r="J20" s="27">
        <v>6.8</v>
      </c>
      <c r="K20" s="27">
        <v>4.5</v>
      </c>
      <c r="L20" s="27" t="s">
        <v>25</v>
      </c>
      <c r="M20" s="27">
        <v>6.3</v>
      </c>
      <c r="N20" s="27">
        <v>5.68</v>
      </c>
      <c r="O20" s="24" t="s">
        <v>25</v>
      </c>
      <c r="P20" s="24" t="s">
        <v>25</v>
      </c>
    </row>
    <row r="21" spans="1:16" ht="13.5" customHeight="1" x14ac:dyDescent="0.25">
      <c r="A21" s="10">
        <v>15</v>
      </c>
      <c r="B21" s="10" t="s">
        <v>1197</v>
      </c>
      <c r="C21" s="11" t="s">
        <v>104</v>
      </c>
      <c r="D21" s="12" t="s">
        <v>24</v>
      </c>
      <c r="E21" s="28">
        <v>4.0999999999999996</v>
      </c>
      <c r="F21" s="28">
        <v>8.5</v>
      </c>
      <c r="G21" s="28">
        <v>7.1</v>
      </c>
      <c r="H21" s="28" t="s">
        <v>25</v>
      </c>
      <c r="I21" s="28" t="s">
        <v>25</v>
      </c>
      <c r="J21" s="28">
        <v>7.5</v>
      </c>
      <c r="K21" s="28">
        <v>9.5</v>
      </c>
      <c r="L21" s="28" t="s">
        <v>25</v>
      </c>
      <c r="M21" s="28">
        <v>7.5</v>
      </c>
      <c r="N21" s="28">
        <v>7.37</v>
      </c>
      <c r="O21" s="25" t="s">
        <v>25</v>
      </c>
      <c r="P21" s="25" t="s">
        <v>25</v>
      </c>
    </row>
    <row r="22" spans="1:16" ht="13.5" customHeight="1" x14ac:dyDescent="0.25">
      <c r="A22" s="4">
        <v>16</v>
      </c>
      <c r="B22" s="4" t="s">
        <v>1198</v>
      </c>
      <c r="C22" s="5" t="s">
        <v>1199</v>
      </c>
      <c r="D22" s="6" t="s">
        <v>484</v>
      </c>
      <c r="E22" s="29">
        <v>3.7</v>
      </c>
      <c r="F22" s="29">
        <v>5</v>
      </c>
      <c r="G22" s="29">
        <v>6.6</v>
      </c>
      <c r="H22" s="29" t="s">
        <v>25</v>
      </c>
      <c r="I22" s="29" t="s">
        <v>25</v>
      </c>
      <c r="J22" s="29">
        <v>4.5</v>
      </c>
      <c r="K22" s="29">
        <v>3</v>
      </c>
      <c r="L22" s="29" t="s">
        <v>25</v>
      </c>
      <c r="M22" s="29">
        <v>5</v>
      </c>
      <c r="N22" s="29">
        <v>4.63</v>
      </c>
      <c r="O22" s="23" t="s">
        <v>25</v>
      </c>
      <c r="P22" s="23" t="s">
        <v>25</v>
      </c>
    </row>
    <row r="23" spans="1:16" ht="13.5" customHeight="1" x14ac:dyDescent="0.25">
      <c r="A23" s="7">
        <v>17</v>
      </c>
      <c r="B23" s="7" t="s">
        <v>1200</v>
      </c>
      <c r="C23" s="8" t="s">
        <v>1201</v>
      </c>
      <c r="D23" s="9" t="s">
        <v>584</v>
      </c>
      <c r="E23" s="27">
        <v>4.3</v>
      </c>
      <c r="F23" s="27">
        <v>7.3</v>
      </c>
      <c r="G23" s="27">
        <v>5.9</v>
      </c>
      <c r="H23" s="27" t="s">
        <v>25</v>
      </c>
      <c r="I23" s="27" t="s">
        <v>25</v>
      </c>
      <c r="J23" s="27">
        <v>4.3</v>
      </c>
      <c r="K23" s="27">
        <v>3.8</v>
      </c>
      <c r="L23" s="27" t="s">
        <v>25</v>
      </c>
      <c r="M23" s="27">
        <v>6.8</v>
      </c>
      <c r="N23" s="27">
        <v>5.4</v>
      </c>
      <c r="O23" s="24" t="s">
        <v>25</v>
      </c>
      <c r="P23" s="24" t="s">
        <v>25</v>
      </c>
    </row>
    <row r="24" spans="1:16" ht="13.5" customHeight="1" x14ac:dyDescent="0.25">
      <c r="A24" s="7">
        <v>18</v>
      </c>
      <c r="B24" s="7" t="s">
        <v>1202</v>
      </c>
      <c r="C24" s="8" t="s">
        <v>1203</v>
      </c>
      <c r="D24" s="9" t="s">
        <v>1204</v>
      </c>
      <c r="E24" s="27">
        <v>6.8</v>
      </c>
      <c r="F24" s="27">
        <v>7.8</v>
      </c>
      <c r="G24" s="27">
        <v>4.2</v>
      </c>
      <c r="H24" s="27" t="s">
        <v>25</v>
      </c>
      <c r="I24" s="27" t="s">
        <v>25</v>
      </c>
      <c r="J24" s="27">
        <v>5.3</v>
      </c>
      <c r="K24" s="27">
        <v>5.5</v>
      </c>
      <c r="L24" s="27" t="s">
        <v>25</v>
      </c>
      <c r="M24" s="27">
        <v>6.5</v>
      </c>
      <c r="N24" s="27">
        <v>6.02</v>
      </c>
      <c r="O24" s="24" t="s">
        <v>25</v>
      </c>
      <c r="P24" s="24" t="s">
        <v>25</v>
      </c>
    </row>
    <row r="25" spans="1:16" ht="13.5" customHeight="1" x14ac:dyDescent="0.25">
      <c r="A25" s="7">
        <v>19</v>
      </c>
      <c r="B25" s="7" t="s">
        <v>1205</v>
      </c>
      <c r="C25" s="8" t="s">
        <v>1206</v>
      </c>
      <c r="D25" s="9" t="s">
        <v>117</v>
      </c>
      <c r="E25" s="27">
        <v>2.4</v>
      </c>
      <c r="F25" s="27">
        <v>6</v>
      </c>
      <c r="G25" s="27">
        <v>5</v>
      </c>
      <c r="H25" s="27" t="s">
        <v>25</v>
      </c>
      <c r="I25" s="27" t="s">
        <v>25</v>
      </c>
      <c r="J25" s="27">
        <v>4.8</v>
      </c>
      <c r="K25" s="27">
        <v>1.3</v>
      </c>
      <c r="L25" s="27" t="s">
        <v>25</v>
      </c>
      <c r="M25" s="27">
        <v>4</v>
      </c>
      <c r="N25" s="27">
        <v>3.92</v>
      </c>
      <c r="O25" s="24" t="s">
        <v>25</v>
      </c>
      <c r="P25" s="24" t="s">
        <v>25</v>
      </c>
    </row>
    <row r="26" spans="1:16" ht="13.5" customHeight="1" x14ac:dyDescent="0.25">
      <c r="A26" s="10">
        <v>20</v>
      </c>
      <c r="B26" s="10" t="s">
        <v>1207</v>
      </c>
      <c r="C26" s="11" t="s">
        <v>1208</v>
      </c>
      <c r="D26" s="12" t="s">
        <v>1209</v>
      </c>
      <c r="E26" s="28">
        <v>8</v>
      </c>
      <c r="F26" s="28">
        <v>7.3</v>
      </c>
      <c r="G26" s="28">
        <v>7.1</v>
      </c>
      <c r="H26" s="28" t="s">
        <v>25</v>
      </c>
      <c r="I26" s="28" t="s">
        <v>25</v>
      </c>
      <c r="J26" s="28">
        <v>6.5</v>
      </c>
      <c r="K26" s="28">
        <v>4.8</v>
      </c>
      <c r="L26" s="28" t="s">
        <v>25</v>
      </c>
      <c r="M26" s="28">
        <v>6.8</v>
      </c>
      <c r="N26" s="28">
        <v>6.75</v>
      </c>
      <c r="O26" s="25" t="s">
        <v>25</v>
      </c>
      <c r="P26" s="25" t="s">
        <v>25</v>
      </c>
    </row>
    <row r="27" spans="1:16" ht="13.5" customHeight="1" x14ac:dyDescent="0.25">
      <c r="A27" s="4">
        <v>21</v>
      </c>
      <c r="B27" s="4" t="s">
        <v>1210</v>
      </c>
      <c r="C27" s="5" t="s">
        <v>1211</v>
      </c>
      <c r="D27" s="6" t="s">
        <v>624</v>
      </c>
      <c r="E27" s="29">
        <v>6.9</v>
      </c>
      <c r="F27" s="29">
        <v>7.5</v>
      </c>
      <c r="G27" s="29">
        <v>7.9</v>
      </c>
      <c r="H27" s="29" t="s">
        <v>25</v>
      </c>
      <c r="I27" s="29" t="s">
        <v>25</v>
      </c>
      <c r="J27" s="29">
        <v>7.3</v>
      </c>
      <c r="K27" s="29">
        <v>7</v>
      </c>
      <c r="L27" s="29" t="s">
        <v>25</v>
      </c>
      <c r="M27" s="29">
        <v>7.8</v>
      </c>
      <c r="N27" s="29">
        <v>7.4</v>
      </c>
      <c r="O27" s="23" t="s">
        <v>25</v>
      </c>
      <c r="P27" s="23" t="s">
        <v>25</v>
      </c>
    </row>
    <row r="28" spans="1:16" ht="13.5" customHeight="1" x14ac:dyDescent="0.25">
      <c r="A28" s="7">
        <v>22</v>
      </c>
      <c r="B28" s="7" t="s">
        <v>1212</v>
      </c>
      <c r="C28" s="8" t="s">
        <v>1213</v>
      </c>
      <c r="D28" s="9" t="s">
        <v>287</v>
      </c>
      <c r="E28" s="27">
        <v>3</v>
      </c>
      <c r="F28" s="27">
        <v>7</v>
      </c>
      <c r="G28" s="27">
        <v>4.5</v>
      </c>
      <c r="H28" s="27" t="s">
        <v>25</v>
      </c>
      <c r="I28" s="27" t="s">
        <v>25</v>
      </c>
      <c r="J28" s="27">
        <v>5</v>
      </c>
      <c r="K28" s="27">
        <v>5.8</v>
      </c>
      <c r="L28" s="27" t="s">
        <v>25</v>
      </c>
      <c r="M28" s="27">
        <v>4.3</v>
      </c>
      <c r="N28" s="27">
        <v>4.93</v>
      </c>
      <c r="O28" s="24" t="s">
        <v>25</v>
      </c>
      <c r="P28" s="24" t="s">
        <v>25</v>
      </c>
    </row>
    <row r="29" spans="1:16" ht="13.5" customHeight="1" x14ac:dyDescent="0.25">
      <c r="A29" s="7">
        <v>23</v>
      </c>
      <c r="B29" s="7" t="s">
        <v>1214</v>
      </c>
      <c r="C29" s="8" t="s">
        <v>1215</v>
      </c>
      <c r="D29" s="9" t="s">
        <v>244</v>
      </c>
      <c r="E29" s="27">
        <v>3.8</v>
      </c>
      <c r="F29" s="27">
        <v>6.3</v>
      </c>
      <c r="G29" s="27">
        <v>6.7</v>
      </c>
      <c r="H29" s="27" t="s">
        <v>25</v>
      </c>
      <c r="I29" s="27" t="s">
        <v>25</v>
      </c>
      <c r="J29" s="27">
        <v>5</v>
      </c>
      <c r="K29" s="27">
        <v>7.8</v>
      </c>
      <c r="L29" s="27" t="s">
        <v>25</v>
      </c>
      <c r="M29" s="27">
        <v>6.5</v>
      </c>
      <c r="N29" s="27">
        <v>6.02</v>
      </c>
      <c r="O29" s="24" t="s">
        <v>25</v>
      </c>
      <c r="P29" s="24" t="s">
        <v>25</v>
      </c>
    </row>
    <row r="30" spans="1:16" ht="13.5" customHeight="1" x14ac:dyDescent="0.25">
      <c r="A30" s="7">
        <v>24</v>
      </c>
      <c r="B30" s="7" t="s">
        <v>1216</v>
      </c>
      <c r="C30" s="8" t="s">
        <v>1217</v>
      </c>
      <c r="D30" s="9" t="s">
        <v>1218</v>
      </c>
      <c r="E30" s="27">
        <v>2.8</v>
      </c>
      <c r="F30" s="27">
        <v>7</v>
      </c>
      <c r="G30" s="27">
        <v>5.2</v>
      </c>
      <c r="H30" s="27" t="s">
        <v>25</v>
      </c>
      <c r="I30" s="27" t="s">
        <v>25</v>
      </c>
      <c r="J30" s="27">
        <v>5.3</v>
      </c>
      <c r="K30" s="27">
        <v>2.8</v>
      </c>
      <c r="L30" s="27" t="s">
        <v>25</v>
      </c>
      <c r="M30" s="27">
        <v>6</v>
      </c>
      <c r="N30" s="27">
        <v>4.8499999999999996</v>
      </c>
      <c r="O30" s="24" t="s">
        <v>25</v>
      </c>
      <c r="P30" s="24" t="s">
        <v>25</v>
      </c>
    </row>
    <row r="31" spans="1:16" ht="13.5" customHeight="1" x14ac:dyDescent="0.25">
      <c r="A31" s="10">
        <v>25</v>
      </c>
      <c r="B31" s="10" t="s">
        <v>1219</v>
      </c>
      <c r="C31" s="11" t="s">
        <v>1220</v>
      </c>
      <c r="D31" s="12" t="s">
        <v>1221</v>
      </c>
      <c r="E31" s="28">
        <v>4.7</v>
      </c>
      <c r="F31" s="28">
        <v>3.8</v>
      </c>
      <c r="G31" s="28">
        <v>6.3</v>
      </c>
      <c r="H31" s="28" t="s">
        <v>25</v>
      </c>
      <c r="I31" s="28" t="s">
        <v>25</v>
      </c>
      <c r="J31" s="28">
        <v>6.8</v>
      </c>
      <c r="K31" s="28">
        <v>5</v>
      </c>
      <c r="L31" s="28" t="s">
        <v>25</v>
      </c>
      <c r="M31" s="28">
        <v>5.5</v>
      </c>
      <c r="N31" s="28">
        <v>5.35</v>
      </c>
      <c r="O31" s="25" t="s">
        <v>25</v>
      </c>
      <c r="P31" s="25" t="s">
        <v>25</v>
      </c>
    </row>
    <row r="32" spans="1:16" ht="13.5" customHeight="1" x14ac:dyDescent="0.25">
      <c r="A32" s="4">
        <v>26</v>
      </c>
      <c r="B32" s="4" t="s">
        <v>1222</v>
      </c>
      <c r="C32" s="5" t="s">
        <v>1223</v>
      </c>
      <c r="D32" s="6" t="s">
        <v>1011</v>
      </c>
      <c r="E32" s="29">
        <v>5</v>
      </c>
      <c r="F32" s="29">
        <v>6</v>
      </c>
      <c r="G32" s="29">
        <v>5.8</v>
      </c>
      <c r="H32" s="29" t="s">
        <v>25</v>
      </c>
      <c r="I32" s="29" t="s">
        <v>25</v>
      </c>
      <c r="J32" s="29">
        <v>6.8</v>
      </c>
      <c r="K32" s="29">
        <v>5.5</v>
      </c>
      <c r="L32" s="29" t="s">
        <v>25</v>
      </c>
      <c r="M32" s="29">
        <v>8</v>
      </c>
      <c r="N32" s="29">
        <v>6.18</v>
      </c>
      <c r="O32" s="23" t="s">
        <v>25</v>
      </c>
      <c r="P32" s="23" t="s">
        <v>25</v>
      </c>
    </row>
    <row r="33" spans="1:16" ht="13.5" customHeight="1" x14ac:dyDescent="0.25">
      <c r="A33" s="7">
        <v>27</v>
      </c>
      <c r="B33" s="7" t="s">
        <v>1224</v>
      </c>
      <c r="C33" s="8" t="s">
        <v>1225</v>
      </c>
      <c r="D33" s="9" t="s">
        <v>43</v>
      </c>
      <c r="E33" s="27">
        <v>4.8</v>
      </c>
      <c r="F33" s="27">
        <v>4.5</v>
      </c>
      <c r="G33" s="27">
        <v>5.9</v>
      </c>
      <c r="H33" s="27" t="s">
        <v>25</v>
      </c>
      <c r="I33" s="27" t="s">
        <v>25</v>
      </c>
      <c r="J33" s="27">
        <v>4.8</v>
      </c>
      <c r="K33" s="27">
        <v>2.2999999999999998</v>
      </c>
      <c r="L33" s="27" t="s">
        <v>25</v>
      </c>
      <c r="M33" s="27">
        <v>6</v>
      </c>
      <c r="N33" s="27">
        <v>4.72</v>
      </c>
      <c r="O33" s="24" t="s">
        <v>25</v>
      </c>
      <c r="P33" s="24" t="s">
        <v>25</v>
      </c>
    </row>
    <row r="34" spans="1:16" ht="13.5" customHeight="1" x14ac:dyDescent="0.25">
      <c r="A34" s="7">
        <v>28</v>
      </c>
      <c r="B34" s="7" t="s">
        <v>1226</v>
      </c>
      <c r="C34" s="8" t="s">
        <v>1227</v>
      </c>
      <c r="D34" s="9" t="s">
        <v>426</v>
      </c>
      <c r="E34" s="27">
        <v>5.7</v>
      </c>
      <c r="F34" s="27">
        <v>8.8000000000000007</v>
      </c>
      <c r="G34" s="27">
        <v>7.5</v>
      </c>
      <c r="H34" s="27" t="s">
        <v>25</v>
      </c>
      <c r="I34" s="27" t="s">
        <v>25</v>
      </c>
      <c r="J34" s="27">
        <v>7</v>
      </c>
      <c r="K34" s="27">
        <v>6</v>
      </c>
      <c r="L34" s="27" t="s">
        <v>25</v>
      </c>
      <c r="M34" s="27">
        <v>5</v>
      </c>
      <c r="N34" s="27">
        <v>6.67</v>
      </c>
      <c r="O34" s="24" t="s">
        <v>25</v>
      </c>
      <c r="P34" s="24" t="s">
        <v>25</v>
      </c>
    </row>
    <row r="35" spans="1:16" ht="13.5" customHeight="1" x14ac:dyDescent="0.25">
      <c r="A35" s="7">
        <v>29</v>
      </c>
      <c r="B35" s="7" t="s">
        <v>1228</v>
      </c>
      <c r="C35" s="8" t="s">
        <v>1229</v>
      </c>
      <c r="D35" s="9" t="s">
        <v>484</v>
      </c>
      <c r="E35" s="27">
        <v>2</v>
      </c>
      <c r="F35" s="27">
        <v>5.3</v>
      </c>
      <c r="G35" s="27">
        <v>6.2</v>
      </c>
      <c r="H35" s="27" t="s">
        <v>25</v>
      </c>
      <c r="I35" s="27" t="s">
        <v>25</v>
      </c>
      <c r="J35" s="27">
        <v>5.5</v>
      </c>
      <c r="K35" s="27">
        <v>6</v>
      </c>
      <c r="L35" s="27" t="s">
        <v>25</v>
      </c>
      <c r="M35" s="27">
        <v>5</v>
      </c>
      <c r="N35" s="27">
        <v>5</v>
      </c>
      <c r="O35" s="24" t="s">
        <v>25</v>
      </c>
      <c r="P35" s="24" t="s">
        <v>25</v>
      </c>
    </row>
    <row r="36" spans="1:16" ht="13.5" customHeight="1" x14ac:dyDescent="0.25">
      <c r="A36" s="10">
        <v>30</v>
      </c>
      <c r="B36" s="10" t="s">
        <v>1230</v>
      </c>
      <c r="C36" s="11" t="s">
        <v>1231</v>
      </c>
      <c r="D36" s="12" t="s">
        <v>943</v>
      </c>
      <c r="E36" s="28">
        <v>6.6</v>
      </c>
      <c r="F36" s="28">
        <v>5.3</v>
      </c>
      <c r="G36" s="28">
        <v>3.4</v>
      </c>
      <c r="H36" s="28" t="s">
        <v>25</v>
      </c>
      <c r="I36" s="28" t="s">
        <v>25</v>
      </c>
      <c r="J36" s="28">
        <v>5.3</v>
      </c>
      <c r="K36" s="28">
        <v>1.5</v>
      </c>
      <c r="L36" s="28" t="s">
        <v>25</v>
      </c>
      <c r="M36" s="28">
        <v>8.3000000000000007</v>
      </c>
      <c r="N36" s="28">
        <v>5.07</v>
      </c>
      <c r="O36" s="25" t="s">
        <v>25</v>
      </c>
      <c r="P36" s="25" t="s">
        <v>25</v>
      </c>
    </row>
    <row r="37" spans="1:16" ht="13.5" customHeight="1" x14ac:dyDescent="0.25">
      <c r="A37" s="4">
        <v>31</v>
      </c>
      <c r="B37" s="4" t="s">
        <v>1232</v>
      </c>
      <c r="C37" s="5" t="s">
        <v>1233</v>
      </c>
      <c r="D37" s="6" t="s">
        <v>1234</v>
      </c>
      <c r="E37" s="29">
        <v>3.1</v>
      </c>
      <c r="F37" s="29">
        <v>7</v>
      </c>
      <c r="G37" s="29">
        <v>5</v>
      </c>
      <c r="H37" s="29" t="s">
        <v>25</v>
      </c>
      <c r="I37" s="29" t="s">
        <v>25</v>
      </c>
      <c r="J37" s="29">
        <v>7.2</v>
      </c>
      <c r="K37" s="29">
        <v>5</v>
      </c>
      <c r="L37" s="29" t="s">
        <v>25</v>
      </c>
      <c r="M37" s="29">
        <v>5.3</v>
      </c>
      <c r="N37" s="29">
        <v>5.43</v>
      </c>
      <c r="O37" s="23" t="s">
        <v>25</v>
      </c>
      <c r="P37" s="23" t="s">
        <v>25</v>
      </c>
    </row>
    <row r="38" spans="1:16" ht="13.5" customHeight="1" x14ac:dyDescent="0.25">
      <c r="A38" s="7">
        <v>32</v>
      </c>
      <c r="B38" s="7" t="s">
        <v>1235</v>
      </c>
      <c r="C38" s="8" t="s">
        <v>1236</v>
      </c>
      <c r="D38" s="9" t="s">
        <v>1084</v>
      </c>
      <c r="E38" s="27">
        <v>7.9</v>
      </c>
      <c r="F38" s="27">
        <v>7</v>
      </c>
      <c r="G38" s="27">
        <v>4.8</v>
      </c>
      <c r="H38" s="27" t="s">
        <v>25</v>
      </c>
      <c r="I38" s="27" t="s">
        <v>25</v>
      </c>
      <c r="J38" s="27">
        <v>7</v>
      </c>
      <c r="K38" s="27">
        <v>7.3</v>
      </c>
      <c r="L38" s="27" t="s">
        <v>25</v>
      </c>
      <c r="M38" s="27">
        <v>8.3000000000000007</v>
      </c>
      <c r="N38" s="27">
        <v>7.05</v>
      </c>
      <c r="O38" s="24" t="s">
        <v>25</v>
      </c>
      <c r="P38" s="24" t="s">
        <v>25</v>
      </c>
    </row>
    <row r="39" spans="1:16" ht="13.5" customHeight="1" x14ac:dyDescent="0.25">
      <c r="A39" s="7">
        <v>33</v>
      </c>
      <c r="B39" s="7" t="s">
        <v>1237</v>
      </c>
      <c r="C39" s="8" t="s">
        <v>1238</v>
      </c>
      <c r="D39" s="9" t="s">
        <v>881</v>
      </c>
      <c r="E39" s="27">
        <v>7.8</v>
      </c>
      <c r="F39" s="27">
        <v>6.3</v>
      </c>
      <c r="G39" s="27">
        <v>5.8</v>
      </c>
      <c r="H39" s="27" t="s">
        <v>25</v>
      </c>
      <c r="I39" s="27" t="s">
        <v>25</v>
      </c>
      <c r="J39" s="27">
        <v>7.3</v>
      </c>
      <c r="K39" s="27">
        <v>6.5</v>
      </c>
      <c r="L39" s="27" t="s">
        <v>25</v>
      </c>
      <c r="M39" s="27">
        <v>8</v>
      </c>
      <c r="N39" s="27">
        <v>6.95</v>
      </c>
      <c r="O39" s="24" t="s">
        <v>25</v>
      </c>
      <c r="P39" s="24" t="s">
        <v>25</v>
      </c>
    </row>
    <row r="40" spans="1:16" ht="13.5" customHeight="1" x14ac:dyDescent="0.25">
      <c r="A40" s="7">
        <v>34</v>
      </c>
      <c r="B40" s="7" t="s">
        <v>1239</v>
      </c>
      <c r="C40" s="8" t="s">
        <v>1240</v>
      </c>
      <c r="D40" s="9" t="s">
        <v>1241</v>
      </c>
      <c r="E40" s="27">
        <v>4.4000000000000004</v>
      </c>
      <c r="F40" s="27">
        <v>7.3</v>
      </c>
      <c r="G40" s="27">
        <v>5.3</v>
      </c>
      <c r="H40" s="27" t="s">
        <v>25</v>
      </c>
      <c r="I40" s="27" t="s">
        <v>25</v>
      </c>
      <c r="J40" s="27">
        <v>7.3</v>
      </c>
      <c r="K40" s="27">
        <v>9.3000000000000007</v>
      </c>
      <c r="L40" s="27" t="s">
        <v>25</v>
      </c>
      <c r="M40" s="27">
        <v>7.8</v>
      </c>
      <c r="N40" s="27">
        <v>6.9</v>
      </c>
      <c r="O40" s="24" t="s">
        <v>25</v>
      </c>
      <c r="P40" s="24" t="s">
        <v>25</v>
      </c>
    </row>
    <row r="41" spans="1:16" ht="13.5" customHeight="1" x14ac:dyDescent="0.25">
      <c r="A41" s="10">
        <v>35</v>
      </c>
      <c r="B41" s="10" t="s">
        <v>1242</v>
      </c>
      <c r="C41" s="11" t="s">
        <v>1243</v>
      </c>
      <c r="D41" s="12" t="s">
        <v>64</v>
      </c>
      <c r="E41" s="28">
        <v>6.1</v>
      </c>
      <c r="F41" s="28">
        <v>7.5</v>
      </c>
      <c r="G41" s="28">
        <v>5.4</v>
      </c>
      <c r="H41" s="28" t="s">
        <v>25</v>
      </c>
      <c r="I41" s="28" t="s">
        <v>25</v>
      </c>
      <c r="J41" s="28">
        <v>6.5</v>
      </c>
      <c r="K41" s="28">
        <v>6</v>
      </c>
      <c r="L41" s="28" t="s">
        <v>25</v>
      </c>
      <c r="M41" s="28">
        <v>5.3</v>
      </c>
      <c r="N41" s="28">
        <v>6.13</v>
      </c>
      <c r="O41" s="25" t="s">
        <v>25</v>
      </c>
      <c r="P41" s="25" t="s">
        <v>25</v>
      </c>
    </row>
    <row r="42" spans="1:16" ht="13.5" customHeight="1" x14ac:dyDescent="0.25">
      <c r="A42" s="4">
        <v>36</v>
      </c>
      <c r="B42" s="4" t="s">
        <v>1244</v>
      </c>
      <c r="C42" s="5" t="s">
        <v>1245</v>
      </c>
      <c r="D42" s="6" t="s">
        <v>508</v>
      </c>
      <c r="E42" s="29">
        <v>4</v>
      </c>
      <c r="F42" s="29">
        <v>6.5</v>
      </c>
      <c r="G42" s="29">
        <v>6.4</v>
      </c>
      <c r="H42" s="29" t="s">
        <v>25</v>
      </c>
      <c r="I42" s="29" t="s">
        <v>25</v>
      </c>
      <c r="J42" s="29">
        <v>6.2</v>
      </c>
      <c r="K42" s="29">
        <v>7</v>
      </c>
      <c r="L42" s="29" t="s">
        <v>25</v>
      </c>
      <c r="M42" s="29">
        <v>7.8</v>
      </c>
      <c r="N42" s="29">
        <v>6.32</v>
      </c>
      <c r="O42" s="23" t="s">
        <v>25</v>
      </c>
      <c r="P42" s="23" t="s">
        <v>25</v>
      </c>
    </row>
    <row r="43" spans="1:16" ht="13.5" customHeight="1" x14ac:dyDescent="0.25">
      <c r="A43" s="7">
        <v>37</v>
      </c>
      <c r="B43" s="7" t="s">
        <v>1246</v>
      </c>
      <c r="C43" s="8" t="s">
        <v>773</v>
      </c>
      <c r="D43" s="9" t="s">
        <v>683</v>
      </c>
      <c r="E43" s="27">
        <v>5.9</v>
      </c>
      <c r="F43" s="27">
        <v>6.5</v>
      </c>
      <c r="G43" s="27">
        <v>6.7</v>
      </c>
      <c r="H43" s="27" t="s">
        <v>25</v>
      </c>
      <c r="I43" s="27" t="s">
        <v>25</v>
      </c>
      <c r="J43" s="27">
        <v>7</v>
      </c>
      <c r="K43" s="27">
        <v>6.8</v>
      </c>
      <c r="L43" s="27" t="s">
        <v>25</v>
      </c>
      <c r="M43" s="27">
        <v>8</v>
      </c>
      <c r="N43" s="27">
        <v>6.82</v>
      </c>
      <c r="O43" s="24" t="s">
        <v>25</v>
      </c>
      <c r="P43" s="24" t="s">
        <v>25</v>
      </c>
    </row>
    <row r="44" spans="1:16" ht="13.5" customHeight="1" x14ac:dyDescent="0.25">
      <c r="A44" s="7">
        <v>38</v>
      </c>
      <c r="B44" s="7" t="s">
        <v>1247</v>
      </c>
      <c r="C44" s="8" t="s">
        <v>1248</v>
      </c>
      <c r="D44" s="9" t="s">
        <v>1249</v>
      </c>
      <c r="E44" s="27">
        <v>5.8</v>
      </c>
      <c r="F44" s="27">
        <v>4.8</v>
      </c>
      <c r="G44" s="27">
        <v>4.8</v>
      </c>
      <c r="H44" s="27" t="s">
        <v>25</v>
      </c>
      <c r="I44" s="27" t="s">
        <v>25</v>
      </c>
      <c r="J44" s="27">
        <v>5.6</v>
      </c>
      <c r="K44" s="27">
        <v>6.8</v>
      </c>
      <c r="L44" s="27" t="s">
        <v>25</v>
      </c>
      <c r="M44" s="27">
        <v>6.5</v>
      </c>
      <c r="N44" s="27">
        <v>5.72</v>
      </c>
      <c r="O44" s="24" t="s">
        <v>25</v>
      </c>
      <c r="P44" s="24" t="s">
        <v>25</v>
      </c>
    </row>
    <row r="45" spans="1:16" ht="13.5" customHeight="1" x14ac:dyDescent="0.25">
      <c r="A45" s="7">
        <v>39</v>
      </c>
      <c r="B45" s="7" t="s">
        <v>1250</v>
      </c>
      <c r="C45" s="8" t="s">
        <v>1251</v>
      </c>
      <c r="D45" s="9" t="s">
        <v>869</v>
      </c>
      <c r="E45" s="27">
        <v>2.6</v>
      </c>
      <c r="F45" s="27">
        <v>5.5</v>
      </c>
      <c r="G45" s="27">
        <v>2.6</v>
      </c>
      <c r="H45" s="27" t="s">
        <v>25</v>
      </c>
      <c r="I45" s="27" t="s">
        <v>25</v>
      </c>
      <c r="J45" s="27">
        <v>4.8</v>
      </c>
      <c r="K45" s="27">
        <v>5</v>
      </c>
      <c r="L45" s="27" t="s">
        <v>25</v>
      </c>
      <c r="M45" s="27">
        <v>7</v>
      </c>
      <c r="N45" s="27">
        <v>4.58</v>
      </c>
      <c r="O45" s="24" t="s">
        <v>25</v>
      </c>
      <c r="P45" s="24" t="s">
        <v>25</v>
      </c>
    </row>
    <row r="46" spans="1:16" ht="13.5" customHeight="1" x14ac:dyDescent="0.25">
      <c r="A46" s="10">
        <v>40</v>
      </c>
      <c r="B46" s="10"/>
      <c r="C46" s="11"/>
      <c r="D46" s="12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5"/>
      <c r="P46" s="25"/>
    </row>
    <row r="47" spans="1:16" ht="13.5" customHeight="1" x14ac:dyDescent="0.25">
      <c r="A47" s="4">
        <v>41</v>
      </c>
      <c r="B47" s="4"/>
      <c r="C47" s="5"/>
      <c r="D47" s="6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3"/>
      <c r="P47" s="23"/>
    </row>
    <row r="48" spans="1:16" ht="13.5" customHeight="1" x14ac:dyDescent="0.25">
      <c r="A48" s="7">
        <v>42</v>
      </c>
      <c r="B48" s="7"/>
      <c r="C48" s="8"/>
      <c r="D48" s="9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4"/>
      <c r="P48" s="24"/>
    </row>
    <row r="49" spans="1:16" ht="13.5" customHeight="1" x14ac:dyDescent="0.25">
      <c r="A49" s="7">
        <v>43</v>
      </c>
      <c r="B49" s="7"/>
      <c r="C49" s="8"/>
      <c r="D49" s="9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4"/>
      <c r="P49" s="24"/>
    </row>
    <row r="50" spans="1:16" ht="13.5" customHeight="1" x14ac:dyDescent="0.25">
      <c r="A50" s="7">
        <v>44</v>
      </c>
      <c r="B50" s="7"/>
      <c r="C50" s="8"/>
      <c r="D50" s="9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4"/>
      <c r="P50" s="24"/>
    </row>
    <row r="51" spans="1:16" ht="13.5" customHeight="1" x14ac:dyDescent="0.25">
      <c r="A51" s="10">
        <v>45</v>
      </c>
      <c r="B51" s="10"/>
      <c r="C51" s="11"/>
      <c r="D51" s="12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5"/>
      <c r="P51" s="25"/>
    </row>
    <row r="52" spans="1:16" ht="13.5" customHeight="1" x14ac:dyDescent="0.25">
      <c r="A52" s="4">
        <v>46</v>
      </c>
      <c r="B52" s="4"/>
      <c r="C52" s="5"/>
      <c r="D52" s="6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3"/>
      <c r="P52" s="23"/>
    </row>
    <row r="53" spans="1:16" ht="13.5" customHeight="1" x14ac:dyDescent="0.25">
      <c r="A53" s="7">
        <v>47</v>
      </c>
      <c r="B53" s="7"/>
      <c r="C53" s="8"/>
      <c r="D53" s="9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4"/>
      <c r="P53" s="24"/>
    </row>
    <row r="54" spans="1:16" ht="13.5" customHeight="1" x14ac:dyDescent="0.25">
      <c r="A54" s="7">
        <v>48</v>
      </c>
      <c r="B54" s="7"/>
      <c r="C54" s="8"/>
      <c r="D54" s="9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4"/>
      <c r="P54" s="24"/>
    </row>
    <row r="55" spans="1:16" ht="13.5" customHeight="1" x14ac:dyDescent="0.25">
      <c r="A55" s="7">
        <v>49</v>
      </c>
      <c r="B55" s="7"/>
      <c r="C55" s="8"/>
      <c r="D55" s="9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4"/>
      <c r="P55" s="24"/>
    </row>
    <row r="56" spans="1:16" ht="13.5" customHeight="1" x14ac:dyDescent="0.25">
      <c r="A56" s="17">
        <v>50</v>
      </c>
      <c r="B56" s="17"/>
      <c r="C56" s="18"/>
      <c r="D56" s="19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26"/>
      <c r="P56" s="26"/>
    </row>
    <row r="57" spans="1:16" ht="13.5" customHeight="1" x14ac:dyDescent="0.25">
      <c r="A57" s="38" t="s">
        <v>171</v>
      </c>
      <c r="B57" s="39"/>
      <c r="C57" s="39"/>
      <c r="D57" s="40"/>
      <c r="E57" s="32">
        <f>IFERROR(AVERAGE(E7:E56),"")</f>
        <v>5.2692307692307692</v>
      </c>
      <c r="F57" s="32">
        <f t="shared" ref="F57:M57" si="0">IFERROR(AVERAGE(F7:F56),"")</f>
        <v>6.6512820512820534</v>
      </c>
      <c r="G57" s="32">
        <f t="shared" si="0"/>
        <v>5.9487179487179498</v>
      </c>
      <c r="H57" s="32" t="str">
        <f t="shared" si="0"/>
        <v/>
      </c>
      <c r="I57" s="32" t="str">
        <f t="shared" si="0"/>
        <v/>
      </c>
      <c r="J57" s="32">
        <f t="shared" si="0"/>
        <v>6.2282051282051292</v>
      </c>
      <c r="K57" s="32">
        <f t="shared" si="0"/>
        <v>5.8615384615384629</v>
      </c>
      <c r="L57" s="32" t="str">
        <f t="shared" si="0"/>
        <v/>
      </c>
      <c r="M57" s="32">
        <f t="shared" si="0"/>
        <v>6.6641025641025662</v>
      </c>
      <c r="N57" s="32"/>
      <c r="O57" s="33"/>
      <c r="P57" s="33"/>
    </row>
    <row r="58" spans="1:16" ht="13.5" customHeight="1" x14ac:dyDescent="0.25">
      <c r="A58" s="38" t="s">
        <v>172</v>
      </c>
      <c r="B58" s="39"/>
      <c r="C58" s="39"/>
      <c r="D58" s="40"/>
      <c r="E58" s="32">
        <v>6.5152400835073125</v>
      </c>
      <c r="F58" s="32">
        <v>7.3983298538622293</v>
      </c>
      <c r="G58" s="32">
        <v>6.6331236897274692</v>
      </c>
      <c r="H58" s="32"/>
      <c r="I58" s="32"/>
      <c r="J58" s="32">
        <v>6.7707395498392193</v>
      </c>
      <c r="K58" s="32">
        <v>6.6966457023061015</v>
      </c>
      <c r="L58" s="32"/>
      <c r="M58" s="32">
        <v>6.8256716417910459</v>
      </c>
      <c r="N58" s="32"/>
      <c r="O58" s="33"/>
      <c r="P58" s="33"/>
    </row>
    <row r="59" spans="1:16" ht="15" customHeight="1" x14ac:dyDescent="0.25">
      <c r="A59" s="37" t="s">
        <v>173</v>
      </c>
      <c r="B59" s="37"/>
      <c r="C59" s="37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spans="1:16" ht="15" customHeight="1" x14ac:dyDescent="0.25">
      <c r="A60" s="41" t="s">
        <v>174</v>
      </c>
      <c r="B60" s="41"/>
      <c r="C60" s="41"/>
      <c r="D60" s="15"/>
      <c r="E60" s="15"/>
      <c r="F60" s="15"/>
      <c r="G60" s="42" t="str">
        <f ca="1">"Hải Phòng, ngày "&amp;TEXT(DAY(NOW()),"00") &amp;" tháng "&amp;MONTH(NOW())&amp;" năm "&amp;YEAR(NOW())</f>
        <v>Hải Phòng, ngày 14 tháng 11 năm 2023</v>
      </c>
      <c r="H60" s="42"/>
      <c r="I60" s="42"/>
      <c r="J60" s="42"/>
      <c r="K60" s="42"/>
      <c r="L60" s="42"/>
      <c r="M60" s="42"/>
      <c r="N60" s="42"/>
      <c r="O60" s="42"/>
      <c r="P60" s="42"/>
    </row>
    <row r="61" spans="1:16" ht="15" customHeight="1" x14ac:dyDescent="0.25">
      <c r="A61" s="15"/>
      <c r="B61" s="15"/>
      <c r="C61" s="15"/>
      <c r="D61" s="15"/>
      <c r="E61" s="15"/>
      <c r="F61" s="15"/>
      <c r="G61" s="41" t="s">
        <v>175</v>
      </c>
      <c r="H61" s="41"/>
      <c r="I61" s="41"/>
      <c r="J61" s="41"/>
      <c r="K61" s="41"/>
      <c r="L61" s="41"/>
      <c r="M61" s="41"/>
      <c r="N61" s="41"/>
      <c r="O61" s="41"/>
      <c r="P61" s="41"/>
    </row>
    <row r="62" spans="1:16" ht="15" customHeight="1" x14ac:dyDescent="0.2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</row>
    <row r="63" spans="1:16" ht="15" customHeight="1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</row>
    <row r="64" spans="1:16" ht="15" customHeight="1" x14ac:dyDescent="0.25">
      <c r="A64" s="15"/>
      <c r="B64" s="15"/>
      <c r="C64" s="16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</row>
    <row r="65" spans="1:16" ht="15" customHeight="1" x14ac:dyDescent="0.2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</row>
    <row r="66" spans="1:16" ht="15" customHeight="1" x14ac:dyDescent="0.25">
      <c r="A66" s="43" t="s">
        <v>176</v>
      </c>
      <c r="B66" s="43"/>
      <c r="C66" s="43"/>
      <c r="D66" s="15"/>
      <c r="E66" s="15"/>
      <c r="F66" s="15"/>
      <c r="G66" s="43" t="s">
        <v>177</v>
      </c>
      <c r="H66" s="43"/>
      <c r="I66" s="43"/>
      <c r="J66" s="43"/>
      <c r="K66" s="43"/>
      <c r="L66" s="43"/>
      <c r="M66" s="43"/>
      <c r="N66" s="43"/>
      <c r="O66" s="43"/>
      <c r="P66" s="43"/>
    </row>
    <row r="68" spans="1:16" ht="3.75" customHeight="1" x14ac:dyDescent="0.25">
      <c r="D68" s="20"/>
      <c r="E68" s="21" t="s">
        <v>10</v>
      </c>
      <c r="F68" s="21" t="s">
        <v>11</v>
      </c>
      <c r="G68" s="21" t="s">
        <v>12</v>
      </c>
      <c r="H68" s="21" t="s">
        <v>13</v>
      </c>
      <c r="I68" s="21" t="s">
        <v>14</v>
      </c>
      <c r="J68" s="21" t="s">
        <v>15</v>
      </c>
      <c r="K68" s="21" t="s">
        <v>16</v>
      </c>
      <c r="L68" s="21" t="s">
        <v>17</v>
      </c>
      <c r="M68" s="21" t="s">
        <v>18</v>
      </c>
      <c r="N68" s="21"/>
      <c r="O68" s="21"/>
    </row>
    <row r="69" spans="1:16" ht="3.75" customHeight="1" x14ac:dyDescent="0.25">
      <c r="D69" s="20" t="str">
        <f>A57</f>
        <v>TB lớp</v>
      </c>
      <c r="E69" s="20">
        <f t="shared" ref="E69:M69" si="1">E57</f>
        <v>5.2692307692307692</v>
      </c>
      <c r="F69" s="20">
        <f t="shared" si="1"/>
        <v>6.6512820512820534</v>
      </c>
      <c r="G69" s="20">
        <f t="shared" si="1"/>
        <v>5.9487179487179498</v>
      </c>
      <c r="H69" s="20" t="str">
        <f t="shared" si="1"/>
        <v/>
      </c>
      <c r="I69" s="20" t="str">
        <f t="shared" si="1"/>
        <v/>
      </c>
      <c r="J69" s="20">
        <f t="shared" si="1"/>
        <v>6.2282051282051292</v>
      </c>
      <c r="K69" s="20">
        <f t="shared" si="1"/>
        <v>5.8615384615384629</v>
      </c>
      <c r="L69" s="20" t="str">
        <f t="shared" si="1"/>
        <v/>
      </c>
      <c r="M69" s="20">
        <f t="shared" si="1"/>
        <v>6.6641025641025662</v>
      </c>
      <c r="N69" s="20"/>
      <c r="O69" s="20"/>
    </row>
    <row r="70" spans="1:16" ht="3.75" customHeight="1" x14ac:dyDescent="0.25">
      <c r="D70" s="20" t="str">
        <f>A58</f>
        <v>TB khối</v>
      </c>
      <c r="E70" s="20">
        <f t="shared" ref="E70:M70" si="2">E58</f>
        <v>6.5152400835073125</v>
      </c>
      <c r="F70" s="20">
        <f t="shared" si="2"/>
        <v>7.3983298538622293</v>
      </c>
      <c r="G70" s="20">
        <f t="shared" si="2"/>
        <v>6.6331236897274692</v>
      </c>
      <c r="H70" s="20">
        <f t="shared" si="2"/>
        <v>0</v>
      </c>
      <c r="I70" s="20">
        <f t="shared" si="2"/>
        <v>0</v>
      </c>
      <c r="J70" s="20">
        <f t="shared" si="2"/>
        <v>6.7707395498392193</v>
      </c>
      <c r="K70" s="20">
        <f t="shared" si="2"/>
        <v>6.6966457023061015</v>
      </c>
      <c r="L70" s="20">
        <f t="shared" si="2"/>
        <v>0</v>
      </c>
      <c r="M70" s="20">
        <f t="shared" si="2"/>
        <v>6.8256716417910459</v>
      </c>
      <c r="N70" s="20"/>
      <c r="O70" s="20"/>
    </row>
  </sheetData>
  <sheetProtection selectLockedCells="1" selectUnlockedCells="1"/>
  <sortState xmlns:xlrd2="http://schemas.microsoft.com/office/spreadsheetml/2017/richdata2" ref="A4:S997">
    <sortCondition ref="D3"/>
  </sortState>
  <dataConsolidate>
    <dataRefs count="1">
      <dataRef ref="A1:A22" sheet="MA" r:id="rId1"/>
    </dataRefs>
  </dataConsolidate>
  <mergeCells count="12">
    <mergeCell ref="A60:C60"/>
    <mergeCell ref="G60:P60"/>
    <mergeCell ref="G61:P61"/>
    <mergeCell ref="A66:C66"/>
    <mergeCell ref="G66:P66"/>
    <mergeCell ref="F3:P3"/>
    <mergeCell ref="A1:E1"/>
    <mergeCell ref="A2:E2"/>
    <mergeCell ref="F2:P2"/>
    <mergeCell ref="A59:C59"/>
    <mergeCell ref="A57:D57"/>
    <mergeCell ref="A58:D58"/>
  </mergeCells>
  <printOptions horizontalCentered="1"/>
  <pageMargins left="0.51" right="0.19" top="0.21" bottom="0.14000000000000001" header="0.16" footer="0.09"/>
  <pageSetup paperSize="9" scale="85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22</vt:i4>
      </vt:variant>
    </vt:vector>
  </HeadingPairs>
  <TitlesOfParts>
    <vt:vector size="34" baseType="lpstr">
      <vt:lpstr>11B1</vt:lpstr>
      <vt:lpstr>11B2</vt:lpstr>
      <vt:lpstr>11B3</vt:lpstr>
      <vt:lpstr>11B4</vt:lpstr>
      <vt:lpstr>11B5</vt:lpstr>
      <vt:lpstr>11B6</vt:lpstr>
      <vt:lpstr>11B7</vt:lpstr>
      <vt:lpstr>11B8</vt:lpstr>
      <vt:lpstr>11B9</vt:lpstr>
      <vt:lpstr>11B10</vt:lpstr>
      <vt:lpstr>11B11</vt:lpstr>
      <vt:lpstr>TỔNG HỢP</vt:lpstr>
      <vt:lpstr>'11B1'!_FilterDatabase</vt:lpstr>
      <vt:lpstr>'11B10'!_FilterDatabase</vt:lpstr>
      <vt:lpstr>'11B11'!_FilterDatabase</vt:lpstr>
      <vt:lpstr>'11B2'!_FilterDatabase</vt:lpstr>
      <vt:lpstr>'11B3'!_FilterDatabase</vt:lpstr>
      <vt:lpstr>'11B4'!_FilterDatabase</vt:lpstr>
      <vt:lpstr>'11B5'!_FilterDatabase</vt:lpstr>
      <vt:lpstr>'11B6'!_FilterDatabase</vt:lpstr>
      <vt:lpstr>'11B7'!_FilterDatabase</vt:lpstr>
      <vt:lpstr>'11B8'!_FilterDatabase</vt:lpstr>
      <vt:lpstr>'11B9'!_FilterDatabase</vt:lpstr>
      <vt:lpstr>'11B1'!Print_Area</vt:lpstr>
      <vt:lpstr>'11B10'!Print_Area</vt:lpstr>
      <vt:lpstr>'11B11'!Print_Area</vt:lpstr>
      <vt:lpstr>'11B2'!Print_Area</vt:lpstr>
      <vt:lpstr>'11B3'!Print_Area</vt:lpstr>
      <vt:lpstr>'11B4'!Print_Area</vt:lpstr>
      <vt:lpstr>'11B5'!Print_Area</vt:lpstr>
      <vt:lpstr>'11B6'!Print_Area</vt:lpstr>
      <vt:lpstr>'11B7'!Print_Area</vt:lpstr>
      <vt:lpstr>'11B8'!Print_Area</vt:lpstr>
      <vt:lpstr>'11B9'!Print_Area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 Minh Khoi</dc:creator>
  <cp:lastModifiedBy>Tâm Bùi trọng</cp:lastModifiedBy>
  <cp:lastPrinted>2021-04-12T04:14:26Z</cp:lastPrinted>
  <dcterms:created xsi:type="dcterms:W3CDTF">2021-01-12T16:12:50Z</dcterms:created>
  <dcterms:modified xsi:type="dcterms:W3CDTF">2023-11-14T01:41:46Z</dcterms:modified>
</cp:coreProperties>
</file>