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ĂM HỌC 2023-2024\KHAO THÍ\GIỮA KÌ I\"/>
    </mc:Choice>
  </mc:AlternateContent>
  <xr:revisionPtr revIDLastSave="0" documentId="8_{3D3E4BEB-FD5A-4079-B7AE-4F459F954D16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12A1" sheetId="4" r:id="rId1"/>
    <sheet name="12A2" sheetId="5" r:id="rId2"/>
    <sheet name="12A3" sheetId="6" r:id="rId3"/>
    <sheet name="12A4" sheetId="7" r:id="rId4"/>
    <sheet name="12A5" sheetId="8" r:id="rId5"/>
    <sheet name="12A6" sheetId="9" r:id="rId6"/>
    <sheet name="12A7" sheetId="10" r:id="rId7"/>
    <sheet name="12A8" sheetId="11" r:id="rId8"/>
    <sheet name="12A9" sheetId="12" r:id="rId9"/>
  </sheets>
  <externalReferences>
    <externalReference r:id="rId10"/>
  </externalReferences>
  <definedNames>
    <definedName name="_xlnm._FilterDatabase" localSheetId="0">'12A1'!$A$6:$P$54</definedName>
    <definedName name="_xlnm._FilterDatabase" localSheetId="1">'12A2'!$A$6:$P$54</definedName>
    <definedName name="_xlnm._FilterDatabase" localSheetId="2">'12A3'!$A$6:$P$54</definedName>
    <definedName name="_xlnm._FilterDatabase" localSheetId="3">'12A4'!$A$6:$P$54</definedName>
    <definedName name="_xlnm._FilterDatabase" localSheetId="4">'12A5'!$A$6:$P$54</definedName>
    <definedName name="_xlnm._FilterDatabase" localSheetId="5">'12A6'!$A$6:$P$54</definedName>
    <definedName name="_xlnm._FilterDatabase" localSheetId="6">'12A7'!$A$6:$P$54</definedName>
    <definedName name="_xlnm._FilterDatabase" localSheetId="7">'12A8'!$A$6:$P$54</definedName>
    <definedName name="_xlnm._FilterDatabase" localSheetId="8">'12A9'!$A$6:$P$54</definedName>
    <definedName name="DSHS">[1]LOC!$B$7:$M$7</definedName>
    <definedName name="_xlnm.Print_Area" localSheetId="0">'12A1'!$A$1:$P$71</definedName>
    <definedName name="_xlnm.Print_Area" localSheetId="1">'12A2'!$A$1:$P$71</definedName>
    <definedName name="_xlnm.Print_Area" localSheetId="2">'12A3'!$A$1:$P$71</definedName>
    <definedName name="_xlnm.Print_Area" localSheetId="3">'12A4'!$A$1:$P$71</definedName>
    <definedName name="_xlnm.Print_Area" localSheetId="4">'12A5'!$A$1:$P$71</definedName>
    <definedName name="_xlnm.Print_Area" localSheetId="5">'12A6'!$A$1:$P$71</definedName>
    <definedName name="_xlnm.Print_Area" localSheetId="6">'12A7'!$A$1:$P$71</definedName>
    <definedName name="_xlnm.Print_Area" localSheetId="7">'12A8'!$A$1:$P$71</definedName>
    <definedName name="_xlnm.Print_Area" localSheetId="8">'12A9'!$A$1:$P$71</definedName>
  </definedNames>
  <calcPr calcId="191029" calcMode="manual"/>
</workbook>
</file>

<file path=xl/calcChain.xml><?xml version="1.0" encoding="utf-8"?>
<calcChain xmlns="http://schemas.openxmlformats.org/spreadsheetml/2006/main">
  <c r="G60" i="12" l="1"/>
  <c r="G60" i="11"/>
  <c r="G60" i="10"/>
  <c r="G60" i="9"/>
  <c r="G60" i="8"/>
  <c r="G60" i="7"/>
  <c r="G60" i="6"/>
  <c r="G60" i="5"/>
  <c r="G60" i="4"/>
  <c r="M70" i="12"/>
  <c r="L70" i="12"/>
  <c r="K70" i="12"/>
  <c r="J70" i="12"/>
  <c r="I70" i="12"/>
  <c r="H70" i="12"/>
  <c r="G70" i="12"/>
  <c r="F70" i="12"/>
  <c r="E70" i="12"/>
  <c r="D70" i="12"/>
  <c r="D69" i="12"/>
  <c r="M57" i="12"/>
  <c r="M69" i="12" s="1"/>
  <c r="L57" i="12"/>
  <c r="L69" i="12" s="1"/>
  <c r="K57" i="12"/>
  <c r="K69" i="12" s="1"/>
  <c r="J57" i="12"/>
  <c r="J69" i="12" s="1"/>
  <c r="I57" i="12"/>
  <c r="I69" i="12" s="1"/>
  <c r="H57" i="12"/>
  <c r="H69" i="12" s="1"/>
  <c r="G57" i="12"/>
  <c r="G69" i="12" s="1"/>
  <c r="F57" i="12"/>
  <c r="F69" i="12" s="1"/>
  <c r="E57" i="12"/>
  <c r="E69" i="12" s="1"/>
  <c r="M70" i="11"/>
  <c r="L70" i="11"/>
  <c r="K70" i="11"/>
  <c r="J70" i="11"/>
  <c r="I70" i="11"/>
  <c r="H70" i="11"/>
  <c r="G70" i="11"/>
  <c r="F70" i="11"/>
  <c r="E70" i="11"/>
  <c r="D70" i="11"/>
  <c r="D69" i="11"/>
  <c r="M57" i="11"/>
  <c r="M69" i="11" s="1"/>
  <c r="L57" i="11"/>
  <c r="L69" i="11" s="1"/>
  <c r="K57" i="11"/>
  <c r="K69" i="11" s="1"/>
  <c r="J57" i="11"/>
  <c r="J69" i="11" s="1"/>
  <c r="I57" i="11"/>
  <c r="I69" i="11" s="1"/>
  <c r="H57" i="11"/>
  <c r="H69" i="11" s="1"/>
  <c r="G57" i="11"/>
  <c r="G69" i="11" s="1"/>
  <c r="F57" i="11"/>
  <c r="F69" i="11" s="1"/>
  <c r="E57" i="11"/>
  <c r="E69" i="11" s="1"/>
  <c r="M70" i="10"/>
  <c r="L70" i="10"/>
  <c r="K70" i="10"/>
  <c r="J70" i="10"/>
  <c r="I70" i="10"/>
  <c r="H70" i="10"/>
  <c r="G70" i="10"/>
  <c r="F70" i="10"/>
  <c r="E70" i="10"/>
  <c r="D70" i="10"/>
  <c r="D69" i="10"/>
  <c r="M57" i="10"/>
  <c r="M69" i="10" s="1"/>
  <c r="L57" i="10"/>
  <c r="L69" i="10" s="1"/>
  <c r="K57" i="10"/>
  <c r="K69" i="10" s="1"/>
  <c r="J57" i="10"/>
  <c r="J69" i="10" s="1"/>
  <c r="I57" i="10"/>
  <c r="I69" i="10" s="1"/>
  <c r="H57" i="10"/>
  <c r="H69" i="10" s="1"/>
  <c r="G57" i="10"/>
  <c r="G69" i="10" s="1"/>
  <c r="F57" i="10"/>
  <c r="F69" i="10" s="1"/>
  <c r="E57" i="10"/>
  <c r="E69" i="10" s="1"/>
  <c r="M70" i="9"/>
  <c r="L70" i="9"/>
  <c r="K70" i="9"/>
  <c r="J70" i="9"/>
  <c r="I70" i="9"/>
  <c r="H70" i="9"/>
  <c r="G70" i="9"/>
  <c r="F70" i="9"/>
  <c r="E70" i="9"/>
  <c r="D70" i="9"/>
  <c r="D69" i="9"/>
  <c r="M57" i="9"/>
  <c r="M69" i="9" s="1"/>
  <c r="L57" i="9"/>
  <c r="L69" i="9" s="1"/>
  <c r="K57" i="9"/>
  <c r="K69" i="9" s="1"/>
  <c r="J57" i="9"/>
  <c r="J69" i="9" s="1"/>
  <c r="I57" i="9"/>
  <c r="I69" i="9" s="1"/>
  <c r="H57" i="9"/>
  <c r="H69" i="9" s="1"/>
  <c r="G57" i="9"/>
  <c r="G69" i="9" s="1"/>
  <c r="F57" i="9"/>
  <c r="F69" i="9" s="1"/>
  <c r="E57" i="9"/>
  <c r="E69" i="9" s="1"/>
  <c r="M70" i="8"/>
  <c r="L70" i="8"/>
  <c r="K70" i="8"/>
  <c r="J70" i="8"/>
  <c r="I70" i="8"/>
  <c r="H70" i="8"/>
  <c r="G70" i="8"/>
  <c r="F70" i="8"/>
  <c r="E70" i="8"/>
  <c r="D70" i="8"/>
  <c r="D69" i="8"/>
  <c r="M57" i="8"/>
  <c r="M69" i="8" s="1"/>
  <c r="L57" i="8"/>
  <c r="L69" i="8" s="1"/>
  <c r="K57" i="8"/>
  <c r="K69" i="8" s="1"/>
  <c r="J57" i="8"/>
  <c r="J69" i="8" s="1"/>
  <c r="I57" i="8"/>
  <c r="I69" i="8" s="1"/>
  <c r="H57" i="8"/>
  <c r="H69" i="8" s="1"/>
  <c r="G57" i="8"/>
  <c r="G69" i="8" s="1"/>
  <c r="F57" i="8"/>
  <c r="F69" i="8" s="1"/>
  <c r="E57" i="8"/>
  <c r="E69" i="8" s="1"/>
  <c r="M70" i="7"/>
  <c r="L70" i="7"/>
  <c r="K70" i="7"/>
  <c r="J70" i="7"/>
  <c r="I70" i="7"/>
  <c r="H70" i="7"/>
  <c r="G70" i="7"/>
  <c r="F70" i="7"/>
  <c r="E70" i="7"/>
  <c r="D70" i="7"/>
  <c r="D69" i="7"/>
  <c r="M57" i="7"/>
  <c r="M69" i="7" s="1"/>
  <c r="L57" i="7"/>
  <c r="L69" i="7" s="1"/>
  <c r="K57" i="7"/>
  <c r="K69" i="7" s="1"/>
  <c r="J57" i="7"/>
  <c r="J69" i="7" s="1"/>
  <c r="I57" i="7"/>
  <c r="I69" i="7" s="1"/>
  <c r="H57" i="7"/>
  <c r="H69" i="7" s="1"/>
  <c r="G57" i="7"/>
  <c r="G69" i="7" s="1"/>
  <c r="F57" i="7"/>
  <c r="F69" i="7" s="1"/>
  <c r="E57" i="7"/>
  <c r="E69" i="7" s="1"/>
  <c r="M70" i="6"/>
  <c r="L70" i="6"/>
  <c r="K70" i="6"/>
  <c r="J70" i="6"/>
  <c r="I70" i="6"/>
  <c r="H70" i="6"/>
  <c r="G70" i="6"/>
  <c r="F70" i="6"/>
  <c r="E70" i="6"/>
  <c r="D70" i="6"/>
  <c r="D69" i="6"/>
  <c r="M57" i="6"/>
  <c r="M69" i="6" s="1"/>
  <c r="L57" i="6"/>
  <c r="L69" i="6" s="1"/>
  <c r="K57" i="6"/>
  <c r="K69" i="6" s="1"/>
  <c r="J57" i="6"/>
  <c r="J69" i="6" s="1"/>
  <c r="I57" i="6"/>
  <c r="I69" i="6" s="1"/>
  <c r="H57" i="6"/>
  <c r="H69" i="6" s="1"/>
  <c r="G57" i="6"/>
  <c r="G69" i="6" s="1"/>
  <c r="F57" i="6"/>
  <c r="F69" i="6" s="1"/>
  <c r="E57" i="6"/>
  <c r="E69" i="6" s="1"/>
  <c r="M70" i="5"/>
  <c r="L70" i="5"/>
  <c r="K70" i="5"/>
  <c r="J70" i="5"/>
  <c r="I70" i="5"/>
  <c r="H70" i="5"/>
  <c r="G70" i="5"/>
  <c r="F70" i="5"/>
  <c r="E70" i="5"/>
  <c r="D70" i="5"/>
  <c r="D69" i="5"/>
  <c r="M57" i="5"/>
  <c r="M69" i="5" s="1"/>
  <c r="L57" i="5"/>
  <c r="L69" i="5" s="1"/>
  <c r="K57" i="5"/>
  <c r="K69" i="5" s="1"/>
  <c r="J57" i="5"/>
  <c r="J69" i="5" s="1"/>
  <c r="I57" i="5"/>
  <c r="I69" i="5" s="1"/>
  <c r="H57" i="5"/>
  <c r="H69" i="5" s="1"/>
  <c r="G57" i="5"/>
  <c r="G69" i="5" s="1"/>
  <c r="F57" i="5"/>
  <c r="F69" i="5" s="1"/>
  <c r="E57" i="5"/>
  <c r="E69" i="5" s="1"/>
  <c r="M70" i="4"/>
  <c r="L70" i="4"/>
  <c r="K70" i="4"/>
  <c r="J70" i="4"/>
  <c r="I70" i="4"/>
  <c r="H70" i="4"/>
  <c r="G70" i="4"/>
  <c r="F70" i="4"/>
  <c r="E70" i="4"/>
  <c r="D70" i="4"/>
  <c r="D69" i="4"/>
  <c r="M57" i="4"/>
  <c r="M69" i="4" s="1"/>
  <c r="L57" i="4"/>
  <c r="L69" i="4" s="1"/>
  <c r="K57" i="4"/>
  <c r="K69" i="4" s="1"/>
  <c r="J57" i="4"/>
  <c r="J69" i="4" s="1"/>
  <c r="I57" i="4"/>
  <c r="I69" i="4" s="1"/>
  <c r="H57" i="4"/>
  <c r="H69" i="4" s="1"/>
  <c r="G57" i="4"/>
  <c r="G69" i="4" s="1"/>
  <c r="F57" i="4"/>
  <c r="F69" i="4" s="1"/>
  <c r="E57" i="4"/>
  <c r="E69" i="4" s="1"/>
</calcChain>
</file>

<file path=xl/sharedStrings.xml><?xml version="1.0" encoding="utf-8"?>
<sst xmlns="http://schemas.openxmlformats.org/spreadsheetml/2006/main" count="1507" uniqueCount="1040">
  <si>
    <t>SỞ GIÁO DỤC ĐÀO TẠO HẢI PHÒNG</t>
  </si>
  <si>
    <t>TRƯỜNG THPT NGUYỄN ĐỨC CẢNH</t>
  </si>
  <si>
    <t>KIỂM TRA GIỮA KỲ 1</t>
  </si>
  <si>
    <t>NĂM HỌC 2023-2024</t>
  </si>
  <si>
    <t xml:space="preserve">Lớp:     </t>
  </si>
  <si>
    <t>12A1</t>
  </si>
  <si>
    <t>STT</t>
  </si>
  <si>
    <t>SBD</t>
  </si>
  <si>
    <t>Họ tên</t>
  </si>
  <si>
    <t>Ng.Sinh</t>
  </si>
  <si>
    <t>Toán</t>
  </si>
  <si>
    <t>Văn</t>
  </si>
  <si>
    <t>Anh</t>
  </si>
  <si>
    <t>Lí</t>
  </si>
  <si>
    <t>Hóa</t>
  </si>
  <si>
    <t>Sinh</t>
  </si>
  <si>
    <t>Sử</t>
  </si>
  <si>
    <t>Địa</t>
  </si>
  <si>
    <t>CD</t>
  </si>
  <si>
    <t>TBC</t>
  </si>
  <si>
    <t>XTL</t>
  </si>
  <si>
    <t>XTK</t>
  </si>
  <si>
    <t>120027</t>
  </si>
  <si>
    <t>Đỗ Văn Vũ Anh</t>
  </si>
  <si>
    <t>19/01/2006</t>
  </si>
  <si>
    <t>120050</t>
  </si>
  <si>
    <t>Đồng Đức Anh</t>
  </si>
  <si>
    <t>14/06/2006</t>
  </si>
  <si>
    <t>120070</t>
  </si>
  <si>
    <t>Đồng Thị Vân Anh</t>
  </si>
  <si>
    <t>12/09/2006</t>
  </si>
  <si>
    <t>120118</t>
  </si>
  <si>
    <t>Hoàng Tiến Anh</t>
  </si>
  <si>
    <t>16/01/2006</t>
  </si>
  <si>
    <t>120035</t>
  </si>
  <si>
    <t>Nguyễn Tuấn Anh</t>
  </si>
  <si>
    <t>22/05/2006</t>
  </si>
  <si>
    <t>120087</t>
  </si>
  <si>
    <t>Phạm Tuấn Anh</t>
  </si>
  <si>
    <t>26/11/2006</t>
  </si>
  <si>
    <t>120005</t>
  </si>
  <si>
    <t>Lê Gia Bảo</t>
  </si>
  <si>
    <t>08/04/2006</t>
  </si>
  <si>
    <t>120001</t>
  </si>
  <si>
    <t>Nguyễn Thanh Bình</t>
  </si>
  <si>
    <t>27/01/2006</t>
  </si>
  <si>
    <t>120015</t>
  </si>
  <si>
    <t>Vũ Thị Chiên</t>
  </si>
  <si>
    <t>26/03/2006</t>
  </si>
  <si>
    <t>120104</t>
  </si>
  <si>
    <t>Hoàng Thế Cường</t>
  </si>
  <si>
    <t>24/10/2006</t>
  </si>
  <si>
    <t>120049</t>
  </si>
  <si>
    <t>Đặng Xuân Đạt</t>
  </si>
  <si>
    <t>15/11/2006</t>
  </si>
  <si>
    <t>120004</t>
  </si>
  <si>
    <t>Nguyễn Hương Giang</t>
  </si>
  <si>
    <t>18/10/2006</t>
  </si>
  <si>
    <t>120096</t>
  </si>
  <si>
    <t>Đồng Thu Hà</t>
  </si>
  <si>
    <t>18/08/2006</t>
  </si>
  <si>
    <t>120007</t>
  </si>
  <si>
    <t>Hoàng Thị Thu Hà</t>
  </si>
  <si>
    <t>10/10/2006</t>
  </si>
  <si>
    <t>120194</t>
  </si>
  <si>
    <t>Phạm Việt Hoàng</t>
  </si>
  <si>
    <t>04/07/2006</t>
  </si>
  <si>
    <t>120029</t>
  </si>
  <si>
    <t>Hoàng Văn Huy</t>
  </si>
  <si>
    <t>17/01/2006</t>
  </si>
  <si>
    <t>120023</t>
  </si>
  <si>
    <t>Ngô Đăng Huy</t>
  </si>
  <si>
    <t>17/03/2006</t>
  </si>
  <si>
    <t>120011</t>
  </si>
  <si>
    <t>Đặng Thu Hương</t>
  </si>
  <si>
    <t>08/10/2006</t>
  </si>
  <si>
    <t>120043</t>
  </si>
  <si>
    <t>Phạm Gia Khánh</t>
  </si>
  <si>
    <t>15/12/2006</t>
  </si>
  <si>
    <t>120155</t>
  </si>
  <si>
    <t>Bùi Hữu Khoa</t>
  </si>
  <si>
    <t>23/11/2006</t>
  </si>
  <si>
    <t>120003</t>
  </si>
  <si>
    <t>Bùi Minh Khuê</t>
  </si>
  <si>
    <t>31/08/2006</t>
  </si>
  <si>
    <t>120134</t>
  </si>
  <si>
    <t>Hoàng Văn Trung Kiên</t>
  </si>
  <si>
    <t>07/12/2006</t>
  </si>
  <si>
    <t>120084</t>
  </si>
  <si>
    <t>Ngô Thị Thùy Linh</t>
  </si>
  <si>
    <t>22/06/2006</t>
  </si>
  <si>
    <t>120014</t>
  </si>
  <si>
    <t>Nguyễn Nhật Linh</t>
  </si>
  <si>
    <t>13/02/2006</t>
  </si>
  <si>
    <t>120028</t>
  </si>
  <si>
    <t>Nguyễn Thành Long</t>
  </si>
  <si>
    <t>17/04/2006</t>
  </si>
  <si>
    <t>120018</t>
  </si>
  <si>
    <t>Đồng Hoàng Phương Ly</t>
  </si>
  <si>
    <t>17/10/2006</t>
  </si>
  <si>
    <t>120008</t>
  </si>
  <si>
    <t>Đồng Khánh Ly</t>
  </si>
  <si>
    <t>01/07/2006</t>
  </si>
  <si>
    <t>120076</t>
  </si>
  <si>
    <t>Đồng Tuấn Minh</t>
  </si>
  <si>
    <t>02/10/2006</t>
  </si>
  <si>
    <t>120045</t>
  </si>
  <si>
    <t>Phạm Hoàng Minh</t>
  </si>
  <si>
    <t>21/12/2006</t>
  </si>
  <si>
    <t>120032</t>
  </si>
  <si>
    <t>Vũ Huyền Minh</t>
  </si>
  <si>
    <t>26/09/2006</t>
  </si>
  <si>
    <t>120046</t>
  </si>
  <si>
    <t>Đồng Duy Nhật Nam</t>
  </si>
  <si>
    <t>30/10/2006</t>
  </si>
  <si>
    <t>120234</t>
  </si>
  <si>
    <t>Phạm Bình Khánh Nam</t>
  </si>
  <si>
    <t>05/06/2006</t>
  </si>
  <si>
    <t>120066</t>
  </si>
  <si>
    <t>Nguyễn Thị Phương Nhung</t>
  </si>
  <si>
    <t>25/06/2006</t>
  </si>
  <si>
    <t>120203</t>
  </si>
  <si>
    <t>Nguyễn Thảo Phương</t>
  </si>
  <si>
    <t>27/08/2006</t>
  </si>
  <si>
    <t>120020</t>
  </si>
  <si>
    <t>Nguyễn Hà Quế</t>
  </si>
  <si>
    <t>12/10/2006</t>
  </si>
  <si>
    <t>120077</t>
  </si>
  <si>
    <t>Nguyễn Đức Quỳnh</t>
  </si>
  <si>
    <t>08/11/2006</t>
  </si>
  <si>
    <t>120024</t>
  </si>
  <si>
    <t>Nguyễn Thị Như Quỳnh</t>
  </si>
  <si>
    <t>23/10/2006</t>
  </si>
  <si>
    <t>120002</t>
  </si>
  <si>
    <t>Nguyễn Thị Phương Thanh</t>
  </si>
  <si>
    <t>22/12/2006</t>
  </si>
  <si>
    <t>120052</t>
  </si>
  <si>
    <t>Nguyễn Thị Thanh Thảo</t>
  </si>
  <si>
    <t>23/08/2006</t>
  </si>
  <si>
    <t>120042</t>
  </si>
  <si>
    <t>Lê Thị Thùy Trang</t>
  </si>
  <si>
    <t>02/06/2006</t>
  </si>
  <si>
    <t>120122</t>
  </si>
  <si>
    <t>Bùi Đức Trọng</t>
  </si>
  <si>
    <t>17/11/2006</t>
  </si>
  <si>
    <t>120055</t>
  </si>
  <si>
    <t>Đồng Duy Trường</t>
  </si>
  <si>
    <t>09/01/2006</t>
  </si>
  <si>
    <t>120067</t>
  </si>
  <si>
    <t>Nguyễn Đình Tú</t>
  </si>
  <si>
    <t>01/01/2006</t>
  </si>
  <si>
    <t>TB lớp</t>
  </si>
  <si>
    <t>TB khối</t>
  </si>
  <si>
    <t>Đã trừ điểm vi phạm quy chế thi</t>
  </si>
  <si>
    <t>Người lập</t>
  </si>
  <si>
    <t>PHÓ HIỆU TRƯỞNG</t>
  </si>
  <si>
    <t>Nguyễn Văn Thiết</t>
  </si>
  <si>
    <t>Bùi Trọng Tâm</t>
  </si>
  <si>
    <t>12A2</t>
  </si>
  <si>
    <t>120080</t>
  </si>
  <si>
    <t>Bùi Quỳnh Anh</t>
  </si>
  <si>
    <t>12/04/2006</t>
  </si>
  <si>
    <t>120040</t>
  </si>
  <si>
    <t>Bùi Thị Phương Anh</t>
  </si>
  <si>
    <t>10/05/2006</t>
  </si>
  <si>
    <t>120218</t>
  </si>
  <si>
    <t>Bùi Trọng Tuấn Anh</t>
  </si>
  <si>
    <t>120021</t>
  </si>
  <si>
    <t>Hoàng Thế Anh</t>
  </si>
  <si>
    <t>02/01/2006</t>
  </si>
  <si>
    <t>120053</t>
  </si>
  <si>
    <t>Ngô Thị Quỳnh Anh</t>
  </si>
  <si>
    <t>05/10/2006</t>
  </si>
  <si>
    <t>120041</t>
  </si>
  <si>
    <t>Phạm Phúc Anh</t>
  </si>
  <si>
    <t>120108</t>
  </si>
  <si>
    <t>Hoàng Gia Bảo</t>
  </si>
  <si>
    <t>09/08/2006</t>
  </si>
  <si>
    <t>120006</t>
  </si>
  <si>
    <t>Mai Gia Bảo</t>
  </si>
  <si>
    <t>09/12/2006</t>
  </si>
  <si>
    <t>120255</t>
  </si>
  <si>
    <t>Đoàn Khánh Duy</t>
  </si>
  <si>
    <t>01/06/2006</t>
  </si>
  <si>
    <t>120056</t>
  </si>
  <si>
    <t>Cao Kỳ Duyên</t>
  </si>
  <si>
    <t>07/07/2006</t>
  </si>
  <si>
    <t>120010</t>
  </si>
  <si>
    <t>Bùi Đình Dương</t>
  </si>
  <si>
    <t>09/09/2006</t>
  </si>
  <si>
    <t>120064</t>
  </si>
  <si>
    <t>Đồng Duy Dương</t>
  </si>
  <si>
    <t>08/07/2006</t>
  </si>
  <si>
    <t>120217</t>
  </si>
  <si>
    <t>Phạm Đăng Dương</t>
  </si>
  <si>
    <t>120112</t>
  </si>
  <si>
    <t>Lê Khánh Dưỡng</t>
  </si>
  <si>
    <t>120012</t>
  </si>
  <si>
    <t>Phạm Nguyễn Đạt</t>
  </si>
  <si>
    <t>08/02/2006</t>
  </si>
  <si>
    <t>120089</t>
  </si>
  <si>
    <t>Đồng Hoàng Giang</t>
  </si>
  <si>
    <t>120031</t>
  </si>
  <si>
    <t>Phạm Thị Hân</t>
  </si>
  <si>
    <t>19/10/2006</t>
  </si>
  <si>
    <t>120098</t>
  </si>
  <si>
    <t>Bùi Thị Hậu</t>
  </si>
  <si>
    <t>01/09/2006</t>
  </si>
  <si>
    <t>120022</t>
  </si>
  <si>
    <t>Ngô Thị Thanh Hiền</t>
  </si>
  <si>
    <t>24/03/2006</t>
  </si>
  <si>
    <t>120145</t>
  </si>
  <si>
    <t>Trần Thu Hiền</t>
  </si>
  <si>
    <t>120013</t>
  </si>
  <si>
    <t>Đinh Văn Hoàng</t>
  </si>
  <si>
    <t>11/02/2006</t>
  </si>
  <si>
    <t>120205</t>
  </si>
  <si>
    <t>Đồng Đức Hoàng</t>
  </si>
  <si>
    <t>23/06/2006</t>
  </si>
  <si>
    <t>120016</t>
  </si>
  <si>
    <t>Đồng Duy Quang Huy</t>
  </si>
  <si>
    <t>20/03/2006</t>
  </si>
  <si>
    <t>120033</t>
  </si>
  <si>
    <t>Nguyễn Thu Quỳnh Hương</t>
  </si>
  <si>
    <t>24/12/2006</t>
  </si>
  <si>
    <t>120114</t>
  </si>
  <si>
    <t>Nguyễn Chí Kiệt</t>
  </si>
  <si>
    <t>13/07/2006</t>
  </si>
  <si>
    <t>120101</t>
  </si>
  <si>
    <t>Nguyễn Thị Khánh Linh</t>
  </si>
  <si>
    <t>23/07/2006</t>
  </si>
  <si>
    <t>120158</t>
  </si>
  <si>
    <t>Hoàng Tiến Lộc</t>
  </si>
  <si>
    <t>01/02/2006</t>
  </si>
  <si>
    <t>120075</t>
  </si>
  <si>
    <t>Nguyễn Duy Xuân Lộc</t>
  </si>
  <si>
    <t>04/02/2006</t>
  </si>
  <si>
    <t>120054</t>
  </si>
  <si>
    <t>Nguyễn Phú Lộc</t>
  </si>
  <si>
    <t>31/01/2006</t>
  </si>
  <si>
    <t>120123</t>
  </si>
  <si>
    <t>Phạm Văn Tấn Minh</t>
  </si>
  <si>
    <t>25/11/2006</t>
  </si>
  <si>
    <t>120038</t>
  </si>
  <si>
    <t>Nguyễn Hằng Nga</t>
  </si>
  <si>
    <t>11/06/2006</t>
  </si>
  <si>
    <t>120009</t>
  </si>
  <si>
    <t>Nguyễn Quang Ngữ</t>
  </si>
  <si>
    <t>01/11/2006</t>
  </si>
  <si>
    <t>120249</t>
  </si>
  <si>
    <t>Nguyễn Thị Yến Nhi</t>
  </si>
  <si>
    <t>13/11/2006</t>
  </si>
  <si>
    <t>120102</t>
  </si>
  <si>
    <t>Bùi Thị Phúc</t>
  </si>
  <si>
    <t>120124</t>
  </si>
  <si>
    <t>Lê Hồng Phúc</t>
  </si>
  <si>
    <t>07/01/2006</t>
  </si>
  <si>
    <t>120017</t>
  </si>
  <si>
    <t>Phạm Thị Thanh Phương</t>
  </si>
  <si>
    <t>120037</t>
  </si>
  <si>
    <t>Phạm Thu Phương</t>
  </si>
  <si>
    <t>120086</t>
  </si>
  <si>
    <t>Bùi Trọng Thành</t>
  </si>
  <si>
    <t>03/05/2006</t>
  </si>
  <si>
    <t>120047</t>
  </si>
  <si>
    <t>Phạm Thị Thảo</t>
  </si>
  <si>
    <t>20/05/2006</t>
  </si>
  <si>
    <t>120136</t>
  </si>
  <si>
    <t>Bùi Thu Trang</t>
  </si>
  <si>
    <t>120025</t>
  </si>
  <si>
    <t>Nguyễn Huyền Trang</t>
  </si>
  <si>
    <t>120057</t>
  </si>
  <si>
    <t>Vũ Anh Tuấn</t>
  </si>
  <si>
    <t>24/02/2006</t>
  </si>
  <si>
    <t>120127</t>
  </si>
  <si>
    <t>Bùi Thị Tuyết</t>
  </si>
  <si>
    <t>08/01/2006</t>
  </si>
  <si>
    <t>120280</t>
  </si>
  <si>
    <t>Phạm Ngọc Văn</t>
  </si>
  <si>
    <t>26/12/2006</t>
  </si>
  <si>
    <t>120097</t>
  </si>
  <si>
    <t>Đỗ Văn Vương</t>
  </si>
  <si>
    <t>16/09/2006</t>
  </si>
  <si>
    <t>120068</t>
  </si>
  <si>
    <t>Lê Hùng Vương</t>
  </si>
  <si>
    <t>120111</t>
  </si>
  <si>
    <t>Phạm Bùi Thảo Vy</t>
  </si>
  <si>
    <t>120131</t>
  </si>
  <si>
    <t>Vũ Thị Yến</t>
  </si>
  <si>
    <t>15/10/2006</t>
  </si>
  <si>
    <t>12A3</t>
  </si>
  <si>
    <t>120071</t>
  </si>
  <si>
    <t>Ngô Thị Minh Anh</t>
  </si>
  <si>
    <t>120061</t>
  </si>
  <si>
    <t>Nguyễn Đức Tuấn Anh</t>
  </si>
  <si>
    <t>15/08/2006</t>
  </si>
  <si>
    <t>120039</t>
  </si>
  <si>
    <t>Vũ Tuấn Anh</t>
  </si>
  <si>
    <t>120063</t>
  </si>
  <si>
    <t>Bùi Thị Ngọc Ánh</t>
  </si>
  <si>
    <t>27/03/2006</t>
  </si>
  <si>
    <t>120082</t>
  </si>
  <si>
    <t>Phạm Thị Yến Chi</t>
  </si>
  <si>
    <t>120062</t>
  </si>
  <si>
    <t>Vũ Hữu Tiến Dũng</t>
  </si>
  <si>
    <t>120300</t>
  </si>
  <si>
    <t>Đồng Duy Hải Dương</t>
  </si>
  <si>
    <t>15/07/2006</t>
  </si>
  <si>
    <t>120148</t>
  </si>
  <si>
    <t>Nguyễn Đức Đại</t>
  </si>
  <si>
    <t>06/11/2006</t>
  </si>
  <si>
    <t>120110</t>
  </si>
  <si>
    <t>Ngô Duy Đạt</t>
  </si>
  <si>
    <t>120294</t>
  </si>
  <si>
    <t>Nguyễn Tiến Đạt</t>
  </si>
  <si>
    <t>04/08/2006</t>
  </si>
  <si>
    <t>120030</t>
  </si>
  <si>
    <t>Đồng Thị Hương Giang</t>
  </si>
  <si>
    <t>29/06/2006</t>
  </si>
  <si>
    <t>120069</t>
  </si>
  <si>
    <t>Nguyễn Thị Hương Giang</t>
  </si>
  <si>
    <t>28/02/2006</t>
  </si>
  <si>
    <t>120332</t>
  </si>
  <si>
    <t>Phạm Thị Khánh Hằng</t>
  </si>
  <si>
    <t>120132</t>
  </si>
  <si>
    <t>Phạm Thị Thu Hiền</t>
  </si>
  <si>
    <t>10/03/2006</t>
  </si>
  <si>
    <t>120100</t>
  </si>
  <si>
    <t>Ngô Quang Hiệp</t>
  </si>
  <si>
    <t>21/11/2006</t>
  </si>
  <si>
    <t>120105</t>
  </si>
  <si>
    <t>Trịnh Việt Hòa</t>
  </si>
  <si>
    <t>25/10/2006</t>
  </si>
  <si>
    <t>120201</t>
  </si>
  <si>
    <t>Nguyễn Thị Hồng</t>
  </si>
  <si>
    <t>02/12/2006</t>
  </si>
  <si>
    <t>120184</t>
  </si>
  <si>
    <t>Vũ Thùy Linh</t>
  </si>
  <si>
    <t>15/02/2006</t>
  </si>
  <si>
    <t>120213</t>
  </si>
  <si>
    <t>Đỗ Hải Ly</t>
  </si>
  <si>
    <t>07/06/2006</t>
  </si>
  <si>
    <t>120044</t>
  </si>
  <si>
    <t>Lê Thị Thảo Ly</t>
  </si>
  <si>
    <t>14/11/2006</t>
  </si>
  <si>
    <t>120171</t>
  </si>
  <si>
    <t>Đặng Nguyễn Thị Thanh Mai</t>
  </si>
  <si>
    <t>11/07/2006</t>
  </si>
  <si>
    <t>120248</t>
  </si>
  <si>
    <t>Nguyễn Đức Mạnh</t>
  </si>
  <si>
    <t>08/05/2006</t>
  </si>
  <si>
    <t>120278</t>
  </si>
  <si>
    <t>Bùi Tấn Minh</t>
  </si>
  <si>
    <t>17/08/2006</t>
  </si>
  <si>
    <t>120346</t>
  </si>
  <si>
    <t>Phạm Huyền My</t>
  </si>
  <si>
    <t>03/12/2006</t>
  </si>
  <si>
    <t>120051</t>
  </si>
  <si>
    <t>Phạm Văn Nam</t>
  </si>
  <si>
    <t>13/04/2006</t>
  </si>
  <si>
    <t>120034</t>
  </si>
  <si>
    <t>Nguyễn Thanh Ngân</t>
  </si>
  <si>
    <t>28/11/2006</t>
  </si>
  <si>
    <t>120272</t>
  </si>
  <si>
    <t>Nguyễn Thị Ngọc</t>
  </si>
  <si>
    <t>21/06/2006</t>
  </si>
  <si>
    <t>120227</t>
  </si>
  <si>
    <t>Nguyễn Thị Hồng Ngọc</t>
  </si>
  <si>
    <t>120060</t>
  </si>
  <si>
    <t>Nguyễn Mai Phương</t>
  </si>
  <si>
    <t>14/04/2006</t>
  </si>
  <si>
    <t>120173</t>
  </si>
  <si>
    <t>Phạm Nguyễn Như Quỳnh</t>
  </si>
  <si>
    <t>10/11/2006</t>
  </si>
  <si>
    <t>120094</t>
  </si>
  <si>
    <t>Đoàn Hoàng Sơn</t>
  </si>
  <si>
    <t>14/02/2006</t>
  </si>
  <si>
    <t>120073</t>
  </si>
  <si>
    <t>Nguyễn Đức Thiên Sơn</t>
  </si>
  <si>
    <t>120237</t>
  </si>
  <si>
    <t>Phạm Lương Sơn</t>
  </si>
  <si>
    <t>23/03/2006</t>
  </si>
  <si>
    <t>120208</t>
  </si>
  <si>
    <t>Ngô Trần Gia Thái</t>
  </si>
  <si>
    <t>07/08/2006</t>
  </si>
  <si>
    <t>120169</t>
  </si>
  <si>
    <t>Phạm Văn Hồng Thái</t>
  </si>
  <si>
    <t>05/04/2006</t>
  </si>
  <si>
    <t>120078</t>
  </si>
  <si>
    <t>Vũ Mạnh Thành</t>
  </si>
  <si>
    <t>04/11/2006</t>
  </si>
  <si>
    <t>120058</t>
  </si>
  <si>
    <t>Hoàng Phương Thảo</t>
  </si>
  <si>
    <t>25/05/2006</t>
  </si>
  <si>
    <t>120178</t>
  </si>
  <si>
    <t>Phùng Thị Thảo</t>
  </si>
  <si>
    <t>02/07/2006</t>
  </si>
  <si>
    <t>120316</t>
  </si>
  <si>
    <t>Hoàng Văn Thắng</t>
  </si>
  <si>
    <t>09/11/2006</t>
  </si>
  <si>
    <t>120117</t>
  </si>
  <si>
    <t>Bùi Văn Tiến</t>
  </si>
  <si>
    <t>04/09/2006</t>
  </si>
  <si>
    <t>120175</t>
  </si>
  <si>
    <t>Nguyễn Quốc Toàn</t>
  </si>
  <si>
    <t>120140</t>
  </si>
  <si>
    <t>Đồng Thu Trang</t>
  </si>
  <si>
    <t>120026</t>
  </si>
  <si>
    <t>Phạm Thị Thu Trang</t>
  </si>
  <si>
    <t>28/04/2006</t>
  </si>
  <si>
    <t>120048</t>
  </si>
  <si>
    <t>Nguyễn Đức Vinh</t>
  </si>
  <si>
    <t>30/08/2006</t>
  </si>
  <si>
    <t>120019</t>
  </si>
  <si>
    <t>Phùng Quang Vinh</t>
  </si>
  <si>
    <t>02/11/2006</t>
  </si>
  <si>
    <t>120079</t>
  </si>
  <si>
    <t>Nguyễn Thu Yến</t>
  </si>
  <si>
    <t>31/10/2006</t>
  </si>
  <si>
    <t>12A4</t>
  </si>
  <si>
    <t>120141</t>
  </si>
  <si>
    <t>Lê Văn Bình An</t>
  </si>
  <si>
    <t>10/09/2006</t>
  </si>
  <si>
    <t>120154</t>
  </si>
  <si>
    <t>Hoàng Phương Anh</t>
  </si>
  <si>
    <t>120081</t>
  </si>
  <si>
    <t>Nguyễn Hoài Anh</t>
  </si>
  <si>
    <t>28/01/2006</t>
  </si>
  <si>
    <t>120059</t>
  </si>
  <si>
    <t>Nguyễn Thị Lan Anh</t>
  </si>
  <si>
    <t>06/01/2006</t>
  </si>
  <si>
    <t>120128</t>
  </si>
  <si>
    <t>Vũ Quỳnh Anh</t>
  </si>
  <si>
    <t>30/05/2006</t>
  </si>
  <si>
    <t>120339</t>
  </si>
  <si>
    <t>120317</t>
  </si>
  <si>
    <t>Bùi Thu Chang</t>
  </si>
  <si>
    <t>12/02/2006</t>
  </si>
  <si>
    <t>120143</t>
  </si>
  <si>
    <t>Phạm Văn Chiến</t>
  </si>
  <si>
    <t>120113</t>
  </si>
  <si>
    <t>Bùi Văn Cương</t>
  </si>
  <si>
    <t>120192</t>
  </si>
  <si>
    <t>Đỗ Thế Dương</t>
  </si>
  <si>
    <t>29/08/2006</t>
  </si>
  <si>
    <t>120340</t>
  </si>
  <si>
    <t>Phùng Văn Dương</t>
  </si>
  <si>
    <t>09/03/2006</t>
  </si>
  <si>
    <t>120254</t>
  </si>
  <si>
    <t>Đặng Trinh Đại</t>
  </si>
  <si>
    <t>05/09/2006</t>
  </si>
  <si>
    <t>120074</t>
  </si>
  <si>
    <t>Đỗ Anh Đào</t>
  </si>
  <si>
    <t>120211</t>
  </si>
  <si>
    <t>Ngô Duy Đức</t>
  </si>
  <si>
    <t>120182</t>
  </si>
  <si>
    <t>Ngô Văn Đức</t>
  </si>
  <si>
    <t>20/01/2006</t>
  </si>
  <si>
    <t>120168</t>
  </si>
  <si>
    <t>Nguyễn Trọng Hiệp</t>
  </si>
  <si>
    <t>120166</t>
  </si>
  <si>
    <t>Bùi Tuấn Hưng</t>
  </si>
  <si>
    <t>18/12/2006</t>
  </si>
  <si>
    <t>120212</t>
  </si>
  <si>
    <t>Vũ Thị Mai Hương</t>
  </si>
  <si>
    <t>27/10/2006</t>
  </si>
  <si>
    <t>120202</t>
  </si>
  <si>
    <t>Hoàng Thị Tú Linh</t>
  </si>
  <si>
    <t>12/01/2006</t>
  </si>
  <si>
    <t>120195</t>
  </si>
  <si>
    <t>Phạm Thị Khánh Linh</t>
  </si>
  <si>
    <t>120185</t>
  </si>
  <si>
    <t>Ngô Trang Minh</t>
  </si>
  <si>
    <t>28/05/2006</t>
  </si>
  <si>
    <t>120373</t>
  </si>
  <si>
    <t>Nguyễn Văn Minh</t>
  </si>
  <si>
    <t>120303</t>
  </si>
  <si>
    <t>Đoàn Thị Hương Mơ</t>
  </si>
  <si>
    <t>120347</t>
  </si>
  <si>
    <t>Lê Thị Thanh Nga</t>
  </si>
  <si>
    <t>120256</t>
  </si>
  <si>
    <t>Nguyễn Thị Nga</t>
  </si>
  <si>
    <t>15/03/2006</t>
  </si>
  <si>
    <t>120115</t>
  </si>
  <si>
    <t>Ngô Hoài Ngọc</t>
  </si>
  <si>
    <t>120307</t>
  </si>
  <si>
    <t>Phạm Văn Quang</t>
  </si>
  <si>
    <t>120164</t>
  </si>
  <si>
    <t>Bùi Trúc Quỳnh</t>
  </si>
  <si>
    <t>120093</t>
  </si>
  <si>
    <t>Nguyễn Như Quỳnh</t>
  </si>
  <si>
    <t>120121</t>
  </si>
  <si>
    <t>Trần Trường Thành</t>
  </si>
  <si>
    <t>29/11/2006</t>
  </si>
  <si>
    <t>120250</t>
  </si>
  <si>
    <t>Ngô Thị Thanh Thảo</t>
  </si>
  <si>
    <t>10/07/2006</t>
  </si>
  <si>
    <t>120238</t>
  </si>
  <si>
    <t>Nguyễn Thị Thảo</t>
  </si>
  <si>
    <t>120116</t>
  </si>
  <si>
    <t>Vũ Trần Minh Thu</t>
  </si>
  <si>
    <t>120176</t>
  </si>
  <si>
    <t>Đồng Thị Thu Trang</t>
  </si>
  <si>
    <t>04/10/2006</t>
  </si>
  <si>
    <t>120320</t>
  </si>
  <si>
    <t>Phạm Thị Trang</t>
  </si>
  <si>
    <t>08/08/2006</t>
  </si>
  <si>
    <t>120161</t>
  </si>
  <si>
    <t>Phạm Thị Mai Trang</t>
  </si>
  <si>
    <t>120130</t>
  </si>
  <si>
    <t>Bùi Đình Trung</t>
  </si>
  <si>
    <t>120287</t>
  </si>
  <si>
    <t>Hoàng Quang Trung</t>
  </si>
  <si>
    <t>120368</t>
  </si>
  <si>
    <t>Hoàng Văn Trung</t>
  </si>
  <si>
    <t>120198</t>
  </si>
  <si>
    <t>Đặng Văn Tuấn</t>
  </si>
  <si>
    <t>09/10/2006</t>
  </si>
  <si>
    <t>120088</t>
  </si>
  <si>
    <t>Đỗ Anh Tuấn</t>
  </si>
  <si>
    <t>120258</t>
  </si>
  <si>
    <t>Đồng Xuân Tùng</t>
  </si>
  <si>
    <t>120292</t>
  </si>
  <si>
    <t>Bùi Văn Vang</t>
  </si>
  <si>
    <t>120324</t>
  </si>
  <si>
    <t>Phạm Thị Khánh Vân</t>
  </si>
  <si>
    <t>19/05/2006</t>
  </si>
  <si>
    <t>12A5</t>
  </si>
  <si>
    <t>120224</t>
  </si>
  <si>
    <t>Nguyễn Thị Ngọc Anh</t>
  </si>
  <si>
    <t>03/08/2006</t>
  </si>
  <si>
    <t>120366</t>
  </si>
  <si>
    <t>28/03/2006</t>
  </si>
  <si>
    <t>120229</t>
  </si>
  <si>
    <t>Nguyễn Văn Đức Anh</t>
  </si>
  <si>
    <t>120147</t>
  </si>
  <si>
    <t>Nguyễn Thị Ngọc Ánh</t>
  </si>
  <si>
    <t>120177</t>
  </si>
  <si>
    <t>Đỗ Trọng Bảo</t>
  </si>
  <si>
    <t>02/04/2006</t>
  </si>
  <si>
    <t>120191</t>
  </si>
  <si>
    <t>Ngô Văn Chương</t>
  </si>
  <si>
    <t>120374</t>
  </si>
  <si>
    <t>Lê Mai Duy</t>
  </si>
  <si>
    <t>23/02/2006</t>
  </si>
  <si>
    <t>120193</t>
  </si>
  <si>
    <t>Bùi Thị Đào</t>
  </si>
  <si>
    <t>25/03/2006</t>
  </si>
  <si>
    <t>120364</t>
  </si>
  <si>
    <t>Nguyễn Bá Thành Đạt</t>
  </si>
  <si>
    <t>16/11/2006</t>
  </si>
  <si>
    <t>120222</t>
  </si>
  <si>
    <t>Phạm Tiến Đạt</t>
  </si>
  <si>
    <t>14/09/2006</t>
  </si>
  <si>
    <t>120362</t>
  </si>
  <si>
    <t>Bùi Văn Đức</t>
  </si>
  <si>
    <t>18/02/2006</t>
  </si>
  <si>
    <t>120325</t>
  </si>
  <si>
    <t>Vũ Thị Hương Giang</t>
  </si>
  <si>
    <t>120103</t>
  </si>
  <si>
    <t>Bùi Thị Mai Hương</t>
  </si>
  <si>
    <t>13/08/2006</t>
  </si>
  <si>
    <t>120206</t>
  </si>
  <si>
    <t>Đỗ Gia Kim</t>
  </si>
  <si>
    <t>120170</t>
  </si>
  <si>
    <t>Bùi Mỹ Linh</t>
  </si>
  <si>
    <t>17/09/2006</t>
  </si>
  <si>
    <t>120157</t>
  </si>
  <si>
    <t>Nguyễn Mai Linh</t>
  </si>
  <si>
    <t>24/08/2006</t>
  </si>
  <si>
    <t>120333</t>
  </si>
  <si>
    <t>Đặng Thanh Mai</t>
  </si>
  <si>
    <t>19/04/2006</t>
  </si>
  <si>
    <t>120275</t>
  </si>
  <si>
    <t>Hoàng Thị Thanh Mai</t>
  </si>
  <si>
    <t>18/03/2006</t>
  </si>
  <si>
    <t>120225</t>
  </si>
  <si>
    <t>Đỗ Nhật Minh</t>
  </si>
  <si>
    <t>16/05/2006</t>
  </si>
  <si>
    <t>120352</t>
  </si>
  <si>
    <t>Nguyễn Đức Nghĩa</t>
  </si>
  <si>
    <t>120304</t>
  </si>
  <si>
    <t>Nguyễn Văn Trung Nghĩa</t>
  </si>
  <si>
    <t>11/04/2006</t>
  </si>
  <si>
    <t>120214</t>
  </si>
  <si>
    <t>Lê Thị Nhàn</t>
  </si>
  <si>
    <t>03/01/2006</t>
  </si>
  <si>
    <t>120370</t>
  </si>
  <si>
    <t>Cao Sơn Nhất</t>
  </si>
  <si>
    <t>18/01/2006</t>
  </si>
  <si>
    <t>120236</t>
  </si>
  <si>
    <t>Phạm Thị Thùy Nhung</t>
  </si>
  <si>
    <t>15/09/2006</t>
  </si>
  <si>
    <t>120296</t>
  </si>
  <si>
    <t>Hoàng Thị Mai Phương</t>
  </si>
  <si>
    <t>04/04/2006</t>
  </si>
  <si>
    <t>120267</t>
  </si>
  <si>
    <t>Đặng Thị Diễm Quỳnh</t>
  </si>
  <si>
    <t>26/10/2006</t>
  </si>
  <si>
    <t>120257</t>
  </si>
  <si>
    <t>Đặng Bá Định Sinh</t>
  </si>
  <si>
    <t>11/10/2006</t>
  </si>
  <si>
    <t>120308</t>
  </si>
  <si>
    <t>Nguyễn Văn Thành</t>
  </si>
  <si>
    <t>120353</t>
  </si>
  <si>
    <t>Nguyễn Thị Thắm</t>
  </si>
  <si>
    <t>13/01/2006</t>
  </si>
  <si>
    <t>120179</t>
  </si>
  <si>
    <t>Cao Thị Thơm</t>
  </si>
  <si>
    <t>14/05/2006</t>
  </si>
  <si>
    <t>120252</t>
  </si>
  <si>
    <t>Hoàng Thị Phương Thu</t>
  </si>
  <si>
    <t>120335</t>
  </si>
  <si>
    <t>Nguyễn Thị Thủy</t>
  </si>
  <si>
    <t>27/12/2006</t>
  </si>
  <si>
    <t>120126</t>
  </si>
  <si>
    <t>Nguyễn Hoài Thương</t>
  </si>
  <si>
    <t>120286</t>
  </si>
  <si>
    <t>Bùi Thị Thu Trang</t>
  </si>
  <si>
    <t>29/09/2006</t>
  </si>
  <si>
    <t>120349</t>
  </si>
  <si>
    <t>Nguyễn Tiến Trường</t>
  </si>
  <si>
    <t>120377</t>
  </si>
  <si>
    <t>Nguyễn Văn Tú</t>
  </si>
  <si>
    <t>14/08/2006</t>
  </si>
  <si>
    <t>120295</t>
  </si>
  <si>
    <t>20/06/2006</t>
  </si>
  <si>
    <t>120321</t>
  </si>
  <si>
    <t>Nguyễn Xuân Vinh</t>
  </si>
  <si>
    <t>19/08/2006</t>
  </si>
  <si>
    <t>120162</t>
  </si>
  <si>
    <t>Đào Văn Vỹ</t>
  </si>
  <si>
    <t>09/02/2006</t>
  </si>
  <si>
    <t>12A6</t>
  </si>
  <si>
    <t>120228</t>
  </si>
  <si>
    <t>120282</t>
  </si>
  <si>
    <t>Đồng Thị Hồng Anh</t>
  </si>
  <si>
    <t>18/06/2006</t>
  </si>
  <si>
    <t>120137</t>
  </si>
  <si>
    <t>Lê Đức Anh</t>
  </si>
  <si>
    <t>16/03/2006</t>
  </si>
  <si>
    <t>120099</t>
  </si>
  <si>
    <t>Phạm Thị Ngọc Ánh</t>
  </si>
  <si>
    <t>25/09/2006</t>
  </si>
  <si>
    <t>120167</t>
  </si>
  <si>
    <t>Đặng Thị Bình</t>
  </si>
  <si>
    <t>120371</t>
  </si>
  <si>
    <t>Vũ Văn Cường</t>
  </si>
  <si>
    <t>17/07/2006</t>
  </si>
  <si>
    <t>120245</t>
  </si>
  <si>
    <t>Phạm Tiến Duy</t>
  </si>
  <si>
    <t>120261</t>
  </si>
  <si>
    <t>Đồng Văn Dương</t>
  </si>
  <si>
    <t>31/12/2006</t>
  </si>
  <si>
    <t>120231</t>
  </si>
  <si>
    <t>Nguyễn Trung Hiếu</t>
  </si>
  <si>
    <t>120363</t>
  </si>
  <si>
    <t>Vũ Thị Thanh Hoa</t>
  </si>
  <si>
    <t>16/06/2006</t>
  </si>
  <si>
    <t>120323</t>
  </si>
  <si>
    <t>120387</t>
  </si>
  <si>
    <t>Bùi Văn Hoàng</t>
  </si>
  <si>
    <t>120107</t>
  </si>
  <si>
    <t>Đồng Văn Duy Hồng</t>
  </si>
  <si>
    <t>09/06/2006</t>
  </si>
  <si>
    <t>120301</t>
  </si>
  <si>
    <t>Nguyễn Công Huy</t>
  </si>
  <si>
    <t>08/09/2006</t>
  </si>
  <si>
    <t>120221</t>
  </si>
  <si>
    <t>Hoàng Thị Khánh Linh</t>
  </si>
  <si>
    <t>120302</t>
  </si>
  <si>
    <t>Ngô Ngọc Linh</t>
  </si>
  <si>
    <t>05/12/2006</t>
  </si>
  <si>
    <t>120313</t>
  </si>
  <si>
    <t>Trần Thị Linh</t>
  </si>
  <si>
    <t>120263</t>
  </si>
  <si>
    <t>Phạm Phương Ly</t>
  </si>
  <si>
    <t>120360</t>
  </si>
  <si>
    <t>Trần Thị Hương Ly</t>
  </si>
  <si>
    <t>120276</t>
  </si>
  <si>
    <t>Lê Thị Xuân Mai</t>
  </si>
  <si>
    <t>120233</t>
  </si>
  <si>
    <t>Đỗ Văn Nam</t>
  </si>
  <si>
    <t>30/12/2006</t>
  </si>
  <si>
    <t>120172</t>
  </si>
  <si>
    <t>Đỗ Hồng Nhân</t>
  </si>
  <si>
    <t>120305</t>
  </si>
  <si>
    <t>Nguyễn Yến Nhi</t>
  </si>
  <si>
    <t>29/01/2006</t>
  </si>
  <si>
    <t>120376</t>
  </si>
  <si>
    <t>Hoàng Thị Kiều Oanh</t>
  </si>
  <si>
    <t>120315</t>
  </si>
  <si>
    <t>Hoàng Thanh Phương</t>
  </si>
  <si>
    <t>120283</t>
  </si>
  <si>
    <t>Hoàng Thị Ngọc Phương</t>
  </si>
  <si>
    <t>120319</t>
  </si>
  <si>
    <t>Bùi Văn Quyền</t>
  </si>
  <si>
    <t>120297</t>
  </si>
  <si>
    <t>Phạm Xuân Quỳnh</t>
  </si>
  <si>
    <t>120085</t>
  </si>
  <si>
    <t>Tô Thúy Quỳnh</t>
  </si>
  <si>
    <t>120348</t>
  </si>
  <si>
    <t>Lê Huy Sỹ</t>
  </si>
  <si>
    <t>20/08/2006</t>
  </si>
  <si>
    <t>120106</t>
  </si>
  <si>
    <t>Trần Gia Tài</t>
  </si>
  <si>
    <t>02/08/2006</t>
  </si>
  <si>
    <t>120159</t>
  </si>
  <si>
    <t>Trần Văn Thái</t>
  </si>
  <si>
    <t>120251</t>
  </si>
  <si>
    <t>Nguyễn Đức Thịnh</t>
  </si>
  <si>
    <t>01/05/2006</t>
  </si>
  <si>
    <t>120260</t>
  </si>
  <si>
    <t>Phạm Cường Thịnh</t>
  </si>
  <si>
    <t>120299</t>
  </si>
  <si>
    <t>Vũ Minh Thu</t>
  </si>
  <si>
    <t>14/03/2006</t>
  </si>
  <si>
    <t>120174</t>
  </si>
  <si>
    <t>Đặng Thị Thư</t>
  </si>
  <si>
    <t>120279</t>
  </si>
  <si>
    <t>Nguyễn Thị Hoài Thương</t>
  </si>
  <si>
    <t>120291</t>
  </si>
  <si>
    <t>Vũ Văn Tình</t>
  </si>
  <si>
    <t>120269</t>
  </si>
  <si>
    <t>Hoàng Thị Thu Trang</t>
  </si>
  <si>
    <t>120239</t>
  </si>
  <si>
    <t>Phạm Thị Phương Trâm</t>
  </si>
  <si>
    <t>17/02/2006</t>
  </si>
  <si>
    <t>120197</t>
  </si>
  <si>
    <t>Trần Văn Trung</t>
  </si>
  <si>
    <t>120331</t>
  </si>
  <si>
    <t>Hoàng Đức Tú</t>
  </si>
  <si>
    <t>120383</t>
  </si>
  <si>
    <t>Ngô Minh Tú</t>
  </si>
  <si>
    <t>120288</t>
  </si>
  <si>
    <t>Đỗ Xuân Tuấn</t>
  </si>
  <si>
    <t>28/08/2006</t>
  </si>
  <si>
    <t>120311</t>
  </si>
  <si>
    <t>Mai Tấn Vĩ</t>
  </si>
  <si>
    <t>30/03/2006</t>
  </si>
  <si>
    <t>12A7</t>
  </si>
  <si>
    <t>120151</t>
  </si>
  <si>
    <t>Dương Quốc Anh</t>
  </si>
  <si>
    <t>120210</t>
  </si>
  <si>
    <t>Trịnh Ngọc Anh</t>
  </si>
  <si>
    <t>120142</t>
  </si>
  <si>
    <t>Vũ Phương Anh</t>
  </si>
  <si>
    <t>120244</t>
  </si>
  <si>
    <t>Nguyễn Thị Bích</t>
  </si>
  <si>
    <t>04/03/2006</t>
  </si>
  <si>
    <t>120189</t>
  </si>
  <si>
    <t>Vũ Đình Chiến</t>
  </si>
  <si>
    <t>13/03/2006</t>
  </si>
  <si>
    <t>120181</t>
  </si>
  <si>
    <t>Nguyễn Mạnh Cường</t>
  </si>
  <si>
    <t>120138</t>
  </si>
  <si>
    <t>Nguyễn Văn Dũng</t>
  </si>
  <si>
    <t>31/03/2006</t>
  </si>
  <si>
    <t>120120</t>
  </si>
  <si>
    <t>Phạm Trường Duy</t>
  </si>
  <si>
    <t>120180</t>
  </si>
  <si>
    <t>Phùng Văn Đức</t>
  </si>
  <si>
    <t>03/09/2006</t>
  </si>
  <si>
    <t>120388</t>
  </si>
  <si>
    <t>Đào Trường Giang</t>
  </si>
  <si>
    <t>120342</t>
  </si>
  <si>
    <t>Bùi Phong Hào</t>
  </si>
  <si>
    <t>31/05/2006</t>
  </si>
  <si>
    <t>120343</t>
  </si>
  <si>
    <t>Đồng Xuân Hào</t>
  </si>
  <si>
    <t>120247</t>
  </si>
  <si>
    <t>Vũ Thị Hằng</t>
  </si>
  <si>
    <t>17/06/2006</t>
  </si>
  <si>
    <t>120384</t>
  </si>
  <si>
    <t>Đào Tuấn Hùng</t>
  </si>
  <si>
    <t>120356</t>
  </si>
  <si>
    <t>Hoàng Thế Hùng</t>
  </si>
  <si>
    <t>120083</t>
  </si>
  <si>
    <t>Nguyễn Thị Huyền</t>
  </si>
  <si>
    <t>19/02/2006</t>
  </si>
  <si>
    <t>120380</t>
  </si>
  <si>
    <t>Đỗ Bảo Khánh</t>
  </si>
  <si>
    <t>03/02/2006</t>
  </si>
  <si>
    <t>120183</t>
  </si>
  <si>
    <t>Phạm Thị Lan</t>
  </si>
  <si>
    <t>06/06/2006</t>
  </si>
  <si>
    <t>120344</t>
  </si>
  <si>
    <t>Đồng Thị Thùy Linh</t>
  </si>
  <si>
    <t>04/06/2006</t>
  </si>
  <si>
    <t>120207</t>
  </si>
  <si>
    <t>Ngô Thị Diệu Linh</t>
  </si>
  <si>
    <t>120327</t>
  </si>
  <si>
    <t>Nguyễn Thị Phương Linh</t>
  </si>
  <si>
    <t>120328</t>
  </si>
  <si>
    <t>Vũ Thị Ngọc Linh</t>
  </si>
  <si>
    <t>120337</t>
  </si>
  <si>
    <t>Bùi Đức Mạnh</t>
  </si>
  <si>
    <t>30/09/2006</t>
  </si>
  <si>
    <t>120129</t>
  </si>
  <si>
    <t>Vũ Thị Việt Nga</t>
  </si>
  <si>
    <t>18/11/2006</t>
  </si>
  <si>
    <t>120226</t>
  </si>
  <si>
    <t>Đoàn Thị Bích Ngọc</t>
  </si>
  <si>
    <t>120265</t>
  </si>
  <si>
    <t>Nguyễn Thị Tâm Như</t>
  </si>
  <si>
    <t>11/01/2006</t>
  </si>
  <si>
    <t>120314</t>
  </si>
  <si>
    <t>Phạm Hà Kiều Oanh</t>
  </si>
  <si>
    <t>120259</t>
  </si>
  <si>
    <t>Trần Tiến Quang</t>
  </si>
  <si>
    <t>19/03/2006</t>
  </si>
  <si>
    <t>120334</t>
  </si>
  <si>
    <t>02/12/2005</t>
  </si>
  <si>
    <t>120196</t>
  </si>
  <si>
    <t>120309</t>
  </si>
  <si>
    <t>Bùi Thị Phương Thảo</t>
  </si>
  <si>
    <t>120372</t>
  </si>
  <si>
    <t>Bùi Đức Hoàng Thông</t>
  </si>
  <si>
    <t>22/03/2006</t>
  </si>
  <si>
    <t>120310</t>
  </si>
  <si>
    <t>Đoàn Thị Thanh Thư</t>
  </si>
  <si>
    <t>28/09/2006</t>
  </si>
  <si>
    <t>120215</t>
  </si>
  <si>
    <t>Đồng Duy Toàn</t>
  </si>
  <si>
    <t>23/09/2006</t>
  </si>
  <si>
    <t>120298</t>
  </si>
  <si>
    <t>Phạm Thị Huyền Trang</t>
  </si>
  <si>
    <t>120186</t>
  </si>
  <si>
    <t>Đỗ Đăng Quang Trung</t>
  </si>
  <si>
    <t>120365</t>
  </si>
  <si>
    <t>Hoàng Văn Anh Tuấn</t>
  </si>
  <si>
    <t>28/10/2006</t>
  </si>
  <si>
    <t>120241</t>
  </si>
  <si>
    <t>Vũ Thị Tố Uyên</t>
  </si>
  <si>
    <t>120289</t>
  </si>
  <si>
    <t>Đỗ Văn Vinh</t>
  </si>
  <si>
    <t>10/01/2006</t>
  </si>
  <si>
    <t>120270</t>
  </si>
  <si>
    <t>Trần Văn Vinh</t>
  </si>
  <si>
    <t>20/12/2006</t>
  </si>
  <si>
    <t>12A8</t>
  </si>
  <si>
    <t>120188</t>
  </si>
  <si>
    <t>Bùi Đức Anh</t>
  </si>
  <si>
    <t>01/10/2006</t>
  </si>
  <si>
    <t>120358</t>
  </si>
  <si>
    <t>Bùi Quang Anh</t>
  </si>
  <si>
    <t>120281</t>
  </si>
  <si>
    <t>Bùi Thị Ngọc Anh</t>
  </si>
  <si>
    <t>120090</t>
  </si>
  <si>
    <t>Dương Tú Anh</t>
  </si>
  <si>
    <t>08/06/2006</t>
  </si>
  <si>
    <t>120163</t>
  </si>
  <si>
    <t>Đinh Văn Anh</t>
  </si>
  <si>
    <t>120336</t>
  </si>
  <si>
    <t>Lưu Thị Quỳnh Anh</t>
  </si>
  <si>
    <t/>
  </si>
  <si>
    <t>120036</t>
  </si>
  <si>
    <t>Nguyễn Văn Bách</t>
  </si>
  <si>
    <t>120091</t>
  </si>
  <si>
    <t>Nguyễn Khánh Bình</t>
  </si>
  <si>
    <t>120109</t>
  </si>
  <si>
    <t>Nguyễn Thùy Dương</t>
  </si>
  <si>
    <t>120293</t>
  </si>
  <si>
    <t>Phạm Thị Thùy Dương</t>
  </si>
  <si>
    <t>28/12/2006</t>
  </si>
  <si>
    <t>120341</t>
  </si>
  <si>
    <t>Phạm Văn Đạt</t>
  </si>
  <si>
    <t>23/01/2005</t>
  </si>
  <si>
    <t>120219</t>
  </si>
  <si>
    <t>Nghiêm Thị Hiền</t>
  </si>
  <si>
    <t>120274</t>
  </si>
  <si>
    <t>Nguyễn Thảo Hiền</t>
  </si>
  <si>
    <t>120369</t>
  </si>
  <si>
    <t>Cao Văn Hiệp</t>
  </si>
  <si>
    <t>120220</t>
  </si>
  <si>
    <t>Hoàng Đình Hiệp</t>
  </si>
  <si>
    <t>120223</t>
  </si>
  <si>
    <t>Đỗ Minh Hiệu</t>
  </si>
  <si>
    <t>120378</t>
  </si>
  <si>
    <t>Vũ Xuân Hoàng</t>
  </si>
  <si>
    <t>28/07/2006</t>
  </si>
  <si>
    <t>120119</t>
  </si>
  <si>
    <t>Nguyễn Thị Thanh Huyền</t>
  </si>
  <si>
    <t>14/07/2006</t>
  </si>
  <si>
    <t>120367</t>
  </si>
  <si>
    <t>Vũ Văn Khải</t>
  </si>
  <si>
    <t>120187</t>
  </si>
  <si>
    <t>Phùng Bùi Duy Khiêm</t>
  </si>
  <si>
    <t>26/07/2006</t>
  </si>
  <si>
    <t>120351</t>
  </si>
  <si>
    <t>Lại Văn Khoa</t>
  </si>
  <si>
    <t>120156</t>
  </si>
  <si>
    <t>Đoàn Thị Diệu Linh</t>
  </si>
  <si>
    <t>120326</t>
  </si>
  <si>
    <t>120345</t>
  </si>
  <si>
    <t>21/02/2006</t>
  </si>
  <si>
    <t>120262</t>
  </si>
  <si>
    <t>Cao Thành Lợi</t>
  </si>
  <si>
    <t>120264</t>
  </si>
  <si>
    <t>Nguyễn Văn Hoàng Minh</t>
  </si>
  <si>
    <t>120306</t>
  </si>
  <si>
    <t>Phạm Thị Hồng Nhung</t>
  </si>
  <si>
    <t>120266</t>
  </si>
  <si>
    <t>Nguyễn Thị Thu Oanh</t>
  </si>
  <si>
    <t>16/04/2006</t>
  </si>
  <si>
    <t>120268</t>
  </si>
  <si>
    <t>Đỗ Như Quỳnh</t>
  </si>
  <si>
    <t>16/12/2006</t>
  </si>
  <si>
    <t>120204</t>
  </si>
  <si>
    <t>Lê Đức Thái</t>
  </si>
  <si>
    <t>120135</t>
  </si>
  <si>
    <t>Phạm Thị Thanh</t>
  </si>
  <si>
    <t>120354</t>
  </si>
  <si>
    <t>Bùi Phương Thúy</t>
  </si>
  <si>
    <t>120150</t>
  </si>
  <si>
    <t>Phạm Thị Thúy</t>
  </si>
  <si>
    <t>120253</t>
  </si>
  <si>
    <t>Nguyễn Minh Thư</t>
  </si>
  <si>
    <t>20/10/2006</t>
  </si>
  <si>
    <t>120284</t>
  </si>
  <si>
    <t>Đinh Thị Tình</t>
  </si>
  <si>
    <t>23/05/2006</t>
  </si>
  <si>
    <t>120273</t>
  </si>
  <si>
    <t>Nguyễn Quỳnh Trang</t>
  </si>
  <si>
    <t>120338</t>
  </si>
  <si>
    <t>Nguyễn Minh Trung</t>
  </si>
  <si>
    <t>07/05/2006</t>
  </si>
  <si>
    <t>120322</t>
  </si>
  <si>
    <t>Bùi Văn Trương</t>
  </si>
  <si>
    <t>120350</t>
  </si>
  <si>
    <t>Hồ Thanh Tuấn</t>
  </si>
  <si>
    <t>120216</t>
  </si>
  <si>
    <t>Nguyễn Thị Tươi</t>
  </si>
  <si>
    <t>12A9</t>
  </si>
  <si>
    <t>120242</t>
  </si>
  <si>
    <t>Bùi Nhật Anh</t>
  </si>
  <si>
    <t>24/09/2006</t>
  </si>
  <si>
    <t>120146</t>
  </si>
  <si>
    <t>Nguyễn Ngọc Anh</t>
  </si>
  <si>
    <t>01/12/2006</t>
  </si>
  <si>
    <t>120312</t>
  </si>
  <si>
    <t>Phạm Thị Phương Anh</t>
  </si>
  <si>
    <t>120095</t>
  </si>
  <si>
    <t>Phùng Thị Hoàng Anh</t>
  </si>
  <si>
    <t>120072</t>
  </si>
  <si>
    <t>Trần Hải Anh</t>
  </si>
  <si>
    <t>04/12/2006</t>
  </si>
  <si>
    <t>120200</t>
  </si>
  <si>
    <t>Bùi Thị Thanh Bình</t>
  </si>
  <si>
    <t>120243</t>
  </si>
  <si>
    <t>Đỗ Thị Thanh Bình</t>
  </si>
  <si>
    <t>06/07/2006</t>
  </si>
  <si>
    <t>120190</t>
  </si>
  <si>
    <t>Nguyễn Văn Chí</t>
  </si>
  <si>
    <t>27/06/2006</t>
  </si>
  <si>
    <t>120271</t>
  </si>
  <si>
    <t>Bùi Trọng Duy</t>
  </si>
  <si>
    <t>26/04/2006</t>
  </si>
  <si>
    <t>120290</t>
  </si>
  <si>
    <t>Đỗ Tác Tùng Dương</t>
  </si>
  <si>
    <t>120355</t>
  </si>
  <si>
    <t>Nguyễn Văn Dương</t>
  </si>
  <si>
    <t>120246</t>
  </si>
  <si>
    <t>Bùi Thu Hà</t>
  </si>
  <si>
    <t>120359</t>
  </si>
  <si>
    <t>Phạm Văn Hảo</t>
  </si>
  <si>
    <t>24/04/2006</t>
  </si>
  <si>
    <t>120153</t>
  </si>
  <si>
    <t>Ngô Thị Hằng</t>
  </si>
  <si>
    <t>19/06/2006</t>
  </si>
  <si>
    <t>120230</t>
  </si>
  <si>
    <t>Trần Thị Thu Hiền</t>
  </si>
  <si>
    <t>120375</t>
  </si>
  <si>
    <t>Lê Văn Hùng</t>
  </si>
  <si>
    <t>120092</t>
  </si>
  <si>
    <t>Vũ Thu Hương</t>
  </si>
  <si>
    <t>11/08/2006</t>
  </si>
  <si>
    <t>120133</t>
  </si>
  <si>
    <t>Phạm Quốc Khánh</t>
  </si>
  <si>
    <t>12/03/2006</t>
  </si>
  <si>
    <t>120065</t>
  </si>
  <si>
    <t>Đồng Duy Khoa</t>
  </si>
  <si>
    <t>120232</t>
  </si>
  <si>
    <t>Nguyễn Ngọc Linh</t>
  </si>
  <si>
    <t>20/07/2006</t>
  </si>
  <si>
    <t>120277</t>
  </si>
  <si>
    <t>Phạm Quỳnh Mai</t>
  </si>
  <si>
    <t>30/04/2006</t>
  </si>
  <si>
    <t>120329</t>
  </si>
  <si>
    <t>Trần Đức Mạnh</t>
  </si>
  <si>
    <t>13/09/2006</t>
  </si>
  <si>
    <t>120385</t>
  </si>
  <si>
    <t>Trần Đức Minh</t>
  </si>
  <si>
    <t>120149</t>
  </si>
  <si>
    <t>Phạm Thị Ngân</t>
  </si>
  <si>
    <t>120379</t>
  </si>
  <si>
    <t>Đồng Thị Ánh Ngọc</t>
  </si>
  <si>
    <t>19/07/2006</t>
  </si>
  <si>
    <t>120235</t>
  </si>
  <si>
    <t>Trần Thị Ngọc</t>
  </si>
  <si>
    <t>120386</t>
  </si>
  <si>
    <t>Nguyễn Trọng Phú</t>
  </si>
  <si>
    <t>120139</t>
  </si>
  <si>
    <t>Hoàng Nhã Phương</t>
  </si>
  <si>
    <t>12/11/2006</t>
  </si>
  <si>
    <t>120318</t>
  </si>
  <si>
    <t>Nguyễn Thị Hiền Phương</t>
  </si>
  <si>
    <t>10/08/2006</t>
  </si>
  <si>
    <t>120152</t>
  </si>
  <si>
    <t>Bùi Đức Sang</t>
  </si>
  <si>
    <t>120125</t>
  </si>
  <si>
    <t>Đồng Thị Vân Thanh</t>
  </si>
  <si>
    <t>07/10/2006</t>
  </si>
  <si>
    <t>120144</t>
  </si>
  <si>
    <t>Nguyễn Đức Trường Thành</t>
  </si>
  <si>
    <t>120381</t>
  </si>
  <si>
    <t>Phùng Tiến Thành</t>
  </si>
  <si>
    <t>05/08/2006</t>
  </si>
  <si>
    <t>120160</t>
  </si>
  <si>
    <t>06/05/2006</t>
  </si>
  <si>
    <t>120357</t>
  </si>
  <si>
    <t>Lê Văn Thịnh</t>
  </si>
  <si>
    <t>21/01/2006</t>
  </si>
  <si>
    <t>120209</t>
  </si>
  <si>
    <t>Nguyễn Thị Thường</t>
  </si>
  <si>
    <t>24/06/2006</t>
  </si>
  <si>
    <t>120330</t>
  </si>
  <si>
    <t>Vũ Văn Tiến</t>
  </si>
  <si>
    <t>120285</t>
  </si>
  <si>
    <t>Bùi Thị Huyền Trang</t>
  </si>
  <si>
    <t>120240</t>
  </si>
  <si>
    <t>Nguyễn Thị Trúc</t>
  </si>
  <si>
    <t>120165</t>
  </si>
  <si>
    <t>Đỗ Thị Cẩm Tú</t>
  </si>
  <si>
    <t>120361</t>
  </si>
  <si>
    <t>Đồng Duy Tuấn</t>
  </si>
  <si>
    <t>120382</t>
  </si>
  <si>
    <t>Phạm Văn Văn</t>
  </si>
  <si>
    <t>120199</t>
  </si>
  <si>
    <t>Trần Quốc Việt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</si>
</sst>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1"/>
      <color theme="0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i/>
      <sz val="11"/>
      <color theme="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164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22" fontId="4" fillId="0" borderId="0" xfId="0" applyNumberFormat="1" applyFont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164" fontId="4" fillId="0" borderId="6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4" xfId="0" applyNumberFormat="1" applyFont="1" applyBorder="1"/>
    <xf numFmtId="2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'12A1'!$E$68:$O$68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'12A1'!$E$69:$O$69</c:f>
              <c:numCache>
                <c:formatCode>General</c:formatCode>
                <c:ptCount val="11"/>
                <c:pt idx="0">
                  <c:v>9.1976744186046524</c:v>
                </c:pt>
                <c:pt idx="1">
                  <c:v>8.2116279069767462</c:v>
                </c:pt>
                <c:pt idx="2">
                  <c:v>8.5465116279069786</c:v>
                </c:pt>
                <c:pt idx="3">
                  <c:v>8.1581395348837251</c:v>
                </c:pt>
                <c:pt idx="4">
                  <c:v>8.0581395348837237</c:v>
                </c:pt>
                <c:pt idx="5">
                  <c:v>8.2279069767441868</c:v>
                </c:pt>
                <c:pt idx="6">
                  <c:v>8.2395348837209319</c:v>
                </c:pt>
                <c:pt idx="7">
                  <c:v>8.8697674418604677</c:v>
                </c:pt>
                <c:pt idx="8">
                  <c:v>8.2441860465116275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4-49AD-A499-FD5EC056DC49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'12A1'!$E$68:$O$68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'12A1'!$E$70:$O$70</c:f>
              <c:numCache>
                <c:formatCode>General</c:formatCode>
                <c:ptCount val="11"/>
                <c:pt idx="0">
                  <c:v>7.7724226804123635</c:v>
                </c:pt>
                <c:pt idx="1">
                  <c:v>7.4036082474226887</c:v>
                </c:pt>
                <c:pt idx="2">
                  <c:v>7.1979381443298927</c:v>
                </c:pt>
                <c:pt idx="3">
                  <c:v>6.3341085271317814</c:v>
                </c:pt>
                <c:pt idx="4">
                  <c:v>6.2471649484536105</c:v>
                </c:pt>
                <c:pt idx="5">
                  <c:v>6.9412371134020647</c:v>
                </c:pt>
                <c:pt idx="6">
                  <c:v>7.3193298969072282</c:v>
                </c:pt>
                <c:pt idx="7">
                  <c:v>7.8768041237113549</c:v>
                </c:pt>
                <c:pt idx="8">
                  <c:v>7.4056701030927838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4-49AD-A499-FD5EC056D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'12A2'!$E$68:$O$68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'12A2'!$E$69:$O$69</c:f>
              <c:numCache>
                <c:formatCode>General</c:formatCode>
                <c:ptCount val="11"/>
                <c:pt idx="0">
                  <c:v>8.8104166666666668</c:v>
                </c:pt>
                <c:pt idx="1">
                  <c:v>8.0020833333333368</c:v>
                </c:pt>
                <c:pt idx="2">
                  <c:v>8.1</c:v>
                </c:pt>
                <c:pt idx="3">
                  <c:v>8.2458333333333353</c:v>
                </c:pt>
                <c:pt idx="4">
                  <c:v>8.0604166666666686</c:v>
                </c:pt>
                <c:pt idx="5">
                  <c:v>8.2083333333333339</c:v>
                </c:pt>
                <c:pt idx="6">
                  <c:v>7.8750000000000044</c:v>
                </c:pt>
                <c:pt idx="7">
                  <c:v>8.5458333333333361</c:v>
                </c:pt>
                <c:pt idx="8">
                  <c:v>7.6875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3-40AF-9A57-9CA3066AD622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'12A2'!$E$68:$O$68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'12A2'!$E$70:$O$70</c:f>
              <c:numCache>
                <c:formatCode>General</c:formatCode>
                <c:ptCount val="11"/>
                <c:pt idx="0">
                  <c:v>7.7724226804123635</c:v>
                </c:pt>
                <c:pt idx="1">
                  <c:v>7.4036082474226887</c:v>
                </c:pt>
                <c:pt idx="2">
                  <c:v>7.1979381443298927</c:v>
                </c:pt>
                <c:pt idx="3">
                  <c:v>6.3341085271317814</c:v>
                </c:pt>
                <c:pt idx="4">
                  <c:v>6.2471649484536105</c:v>
                </c:pt>
                <c:pt idx="5">
                  <c:v>6.9412371134020647</c:v>
                </c:pt>
                <c:pt idx="6">
                  <c:v>7.3193298969072282</c:v>
                </c:pt>
                <c:pt idx="7">
                  <c:v>7.8768041237113549</c:v>
                </c:pt>
                <c:pt idx="8">
                  <c:v>7.4056701030927838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53-40AF-9A57-9CA3066AD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'12A3'!$E$68:$O$68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'12A3'!$E$69:$O$69</c:f>
              <c:numCache>
                <c:formatCode>General</c:formatCode>
                <c:ptCount val="11"/>
                <c:pt idx="0">
                  <c:v>7.9391304347826086</c:v>
                </c:pt>
                <c:pt idx="1">
                  <c:v>7.791304347826089</c:v>
                </c:pt>
                <c:pt idx="2">
                  <c:v>7.9565217391304346</c:v>
                </c:pt>
                <c:pt idx="3">
                  <c:v>6.8500000000000005</c:v>
                </c:pt>
                <c:pt idx="4">
                  <c:v>6.4043478260869584</c:v>
                </c:pt>
                <c:pt idx="5">
                  <c:v>6.9847826086956539</c:v>
                </c:pt>
                <c:pt idx="6">
                  <c:v>7.526086956521743</c:v>
                </c:pt>
                <c:pt idx="7">
                  <c:v>8.0978260869565251</c:v>
                </c:pt>
                <c:pt idx="8">
                  <c:v>7.9021739130434785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4-440C-8243-620D0782EBE8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'12A3'!$E$68:$O$68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'12A3'!$E$70:$O$70</c:f>
              <c:numCache>
                <c:formatCode>General</c:formatCode>
                <c:ptCount val="11"/>
                <c:pt idx="0">
                  <c:v>7.7724226804123635</c:v>
                </c:pt>
                <c:pt idx="1">
                  <c:v>7.4036082474226887</c:v>
                </c:pt>
                <c:pt idx="2">
                  <c:v>7.1979381443298927</c:v>
                </c:pt>
                <c:pt idx="3">
                  <c:v>6.3341085271317814</c:v>
                </c:pt>
                <c:pt idx="4">
                  <c:v>6.2471649484536105</c:v>
                </c:pt>
                <c:pt idx="5">
                  <c:v>6.9412371134020647</c:v>
                </c:pt>
                <c:pt idx="6">
                  <c:v>7.3193298969072282</c:v>
                </c:pt>
                <c:pt idx="7">
                  <c:v>7.8768041237113549</c:v>
                </c:pt>
                <c:pt idx="8">
                  <c:v>7.4056701030927838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4-440C-8243-620D0782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'12A4'!$E$68:$O$68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'12A4'!$E$69:$O$69</c:f>
              <c:numCache>
                <c:formatCode>General</c:formatCode>
                <c:ptCount val="11"/>
                <c:pt idx="0">
                  <c:v>7.7954545454545476</c:v>
                </c:pt>
                <c:pt idx="1">
                  <c:v>7.5204545454545473</c:v>
                </c:pt>
                <c:pt idx="2">
                  <c:v>7.2931818181818189</c:v>
                </c:pt>
                <c:pt idx="3">
                  <c:v>6.5159090909090915</c:v>
                </c:pt>
                <c:pt idx="4">
                  <c:v>5.9590909090909099</c:v>
                </c:pt>
                <c:pt idx="5">
                  <c:v>6.7272727272727302</c:v>
                </c:pt>
                <c:pt idx="6">
                  <c:v>7.5045454545454566</c:v>
                </c:pt>
                <c:pt idx="7">
                  <c:v>7.9204545454545476</c:v>
                </c:pt>
                <c:pt idx="8">
                  <c:v>7.4659090909090908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9-4667-90A7-2433B1C1A7C9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'12A4'!$E$68:$O$68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'12A4'!$E$70:$O$70</c:f>
              <c:numCache>
                <c:formatCode>General</c:formatCode>
                <c:ptCount val="11"/>
                <c:pt idx="0">
                  <c:v>7.7724226804123635</c:v>
                </c:pt>
                <c:pt idx="1">
                  <c:v>7.4036082474226887</c:v>
                </c:pt>
                <c:pt idx="2">
                  <c:v>7.1979381443298927</c:v>
                </c:pt>
                <c:pt idx="3">
                  <c:v>6.3341085271317814</c:v>
                </c:pt>
                <c:pt idx="4">
                  <c:v>6.2471649484536105</c:v>
                </c:pt>
                <c:pt idx="5">
                  <c:v>6.9412371134020647</c:v>
                </c:pt>
                <c:pt idx="6">
                  <c:v>7.3193298969072282</c:v>
                </c:pt>
                <c:pt idx="7">
                  <c:v>7.8768041237113549</c:v>
                </c:pt>
                <c:pt idx="8">
                  <c:v>7.4056701030927838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9-4667-90A7-2433B1C1A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'12A5'!$E$68:$O$68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'12A5'!$E$69:$O$69</c:f>
              <c:numCache>
                <c:formatCode>General</c:formatCode>
                <c:ptCount val="11"/>
                <c:pt idx="0">
                  <c:v>6.8846153846153832</c:v>
                </c:pt>
                <c:pt idx="1">
                  <c:v>6.9974358974359001</c:v>
                </c:pt>
                <c:pt idx="2">
                  <c:v>6.333333333333333</c:v>
                </c:pt>
                <c:pt idx="3">
                  <c:v>5.6897435897435908</c:v>
                </c:pt>
                <c:pt idx="4">
                  <c:v>6.4256410256410268</c:v>
                </c:pt>
                <c:pt idx="5">
                  <c:v>6.1435897435897457</c:v>
                </c:pt>
                <c:pt idx="6">
                  <c:v>6.6512820512820534</c:v>
                </c:pt>
                <c:pt idx="7">
                  <c:v>7.0974358974358989</c:v>
                </c:pt>
                <c:pt idx="8">
                  <c:v>7.0256410256410255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F-4F21-A8B6-A79CB3CBE5C5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'12A5'!$E$68:$O$68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'12A5'!$E$70:$O$70</c:f>
              <c:numCache>
                <c:formatCode>General</c:formatCode>
                <c:ptCount val="11"/>
                <c:pt idx="0">
                  <c:v>7.7724226804123635</c:v>
                </c:pt>
                <c:pt idx="1">
                  <c:v>7.4036082474226887</c:v>
                </c:pt>
                <c:pt idx="2">
                  <c:v>7.1979381443298927</c:v>
                </c:pt>
                <c:pt idx="3">
                  <c:v>6.3341085271317814</c:v>
                </c:pt>
                <c:pt idx="4">
                  <c:v>6.2471649484536105</c:v>
                </c:pt>
                <c:pt idx="5">
                  <c:v>6.9412371134020647</c:v>
                </c:pt>
                <c:pt idx="6">
                  <c:v>7.3193298969072282</c:v>
                </c:pt>
                <c:pt idx="7">
                  <c:v>7.8768041237113549</c:v>
                </c:pt>
                <c:pt idx="8">
                  <c:v>7.4056701030927838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F-4F21-A8B6-A79CB3CBE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'12A6'!$E$68:$O$68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'12A6'!$E$69:$O$69</c:f>
              <c:numCache>
                <c:formatCode>General</c:formatCode>
                <c:ptCount val="11"/>
                <c:pt idx="0">
                  <c:v>7.8355555555555547</c:v>
                </c:pt>
                <c:pt idx="1">
                  <c:v>7.0600000000000014</c:v>
                </c:pt>
                <c:pt idx="2">
                  <c:v>6.3488888888888901</c:v>
                </c:pt>
                <c:pt idx="3">
                  <c:v>5.3022222222222224</c:v>
                </c:pt>
                <c:pt idx="4">
                  <c:v>5.6511111111111125</c:v>
                </c:pt>
                <c:pt idx="5">
                  <c:v>6.0222222222222239</c:v>
                </c:pt>
                <c:pt idx="6">
                  <c:v>7.1822222222222241</c:v>
                </c:pt>
                <c:pt idx="7">
                  <c:v>7.355555555555557</c:v>
                </c:pt>
                <c:pt idx="8">
                  <c:v>6.9666666666666668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2-4CAF-86D9-D5B66D3E7EB2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'12A6'!$E$68:$O$68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'12A6'!$E$70:$O$70</c:f>
              <c:numCache>
                <c:formatCode>General</c:formatCode>
                <c:ptCount val="11"/>
                <c:pt idx="0">
                  <c:v>7.7724226804123635</c:v>
                </c:pt>
                <c:pt idx="1">
                  <c:v>7.4036082474226887</c:v>
                </c:pt>
                <c:pt idx="2">
                  <c:v>7.1979381443298927</c:v>
                </c:pt>
                <c:pt idx="3">
                  <c:v>6.3341085271317814</c:v>
                </c:pt>
                <c:pt idx="4">
                  <c:v>6.2471649484536105</c:v>
                </c:pt>
                <c:pt idx="5">
                  <c:v>6.9412371134020647</c:v>
                </c:pt>
                <c:pt idx="6">
                  <c:v>7.3193298969072282</c:v>
                </c:pt>
                <c:pt idx="7">
                  <c:v>7.8768041237113549</c:v>
                </c:pt>
                <c:pt idx="8">
                  <c:v>7.4056701030927838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2-4CAF-86D9-D5B66D3E7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'12A7'!$E$68:$O$68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'12A7'!$E$69:$O$69</c:f>
              <c:numCache>
                <c:formatCode>General</c:formatCode>
                <c:ptCount val="11"/>
                <c:pt idx="0">
                  <c:v>6.4474999999999998</c:v>
                </c:pt>
                <c:pt idx="1">
                  <c:v>7.1825000000000001</c:v>
                </c:pt>
                <c:pt idx="2">
                  <c:v>6.1425000000000001</c:v>
                </c:pt>
                <c:pt idx="3">
                  <c:v>4.6349999999999998</c:v>
                </c:pt>
                <c:pt idx="4">
                  <c:v>4.432500000000001</c:v>
                </c:pt>
                <c:pt idx="5">
                  <c:v>6.1400000000000015</c:v>
                </c:pt>
                <c:pt idx="6">
                  <c:v>6.3775000000000004</c:v>
                </c:pt>
                <c:pt idx="7">
                  <c:v>7.2000000000000011</c:v>
                </c:pt>
                <c:pt idx="8">
                  <c:v>6.2975000000000003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F2-49A8-A360-C4F92ACB6F35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'12A7'!$E$68:$O$68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'12A7'!$E$70:$O$70</c:f>
              <c:numCache>
                <c:formatCode>General</c:formatCode>
                <c:ptCount val="11"/>
                <c:pt idx="0">
                  <c:v>7.7724226804123635</c:v>
                </c:pt>
                <c:pt idx="1">
                  <c:v>7.4036082474226887</c:v>
                </c:pt>
                <c:pt idx="2">
                  <c:v>7.1979381443298927</c:v>
                </c:pt>
                <c:pt idx="3">
                  <c:v>6.3341085271317814</c:v>
                </c:pt>
                <c:pt idx="4">
                  <c:v>6.2471649484536105</c:v>
                </c:pt>
                <c:pt idx="5">
                  <c:v>6.9412371134020647</c:v>
                </c:pt>
                <c:pt idx="6">
                  <c:v>7.3193298969072282</c:v>
                </c:pt>
                <c:pt idx="7">
                  <c:v>7.8768041237113549</c:v>
                </c:pt>
                <c:pt idx="8">
                  <c:v>7.4056701030927838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F2-49A8-A360-C4F92ACB6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'12A8'!$E$68:$O$68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'12A8'!$E$69:$O$69</c:f>
              <c:numCache>
                <c:formatCode>General</c:formatCode>
                <c:ptCount val="11"/>
                <c:pt idx="0">
                  <c:v>7.4200000000000035</c:v>
                </c:pt>
                <c:pt idx="1">
                  <c:v>7.017500000000001</c:v>
                </c:pt>
                <c:pt idx="2">
                  <c:v>7.1174999999999979</c:v>
                </c:pt>
                <c:pt idx="3">
                  <c:v>5.4846153846153847</c:v>
                </c:pt>
                <c:pt idx="4">
                  <c:v>5.6225000000000005</c:v>
                </c:pt>
                <c:pt idx="5">
                  <c:v>6.8075000000000001</c:v>
                </c:pt>
                <c:pt idx="6">
                  <c:v>6.7525000000000022</c:v>
                </c:pt>
                <c:pt idx="7">
                  <c:v>7.472500000000001</c:v>
                </c:pt>
                <c:pt idx="8">
                  <c:v>7.3624999999999998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3-4B38-BDA2-9AEDDC5F02E7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'12A8'!$E$68:$O$68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'12A8'!$E$70:$O$70</c:f>
              <c:numCache>
                <c:formatCode>General</c:formatCode>
                <c:ptCount val="11"/>
                <c:pt idx="0">
                  <c:v>7.7724226804123635</c:v>
                </c:pt>
                <c:pt idx="1">
                  <c:v>7.4036082474226887</c:v>
                </c:pt>
                <c:pt idx="2">
                  <c:v>7.1979381443298927</c:v>
                </c:pt>
                <c:pt idx="3">
                  <c:v>6.3341085271317814</c:v>
                </c:pt>
                <c:pt idx="4">
                  <c:v>6.2471649484536105</c:v>
                </c:pt>
                <c:pt idx="5">
                  <c:v>6.9412371134020647</c:v>
                </c:pt>
                <c:pt idx="6">
                  <c:v>7.3193298969072282</c:v>
                </c:pt>
                <c:pt idx="7">
                  <c:v>7.8768041237113549</c:v>
                </c:pt>
                <c:pt idx="8">
                  <c:v>7.4056701030927838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3-4B38-BDA2-9AEDDC5F0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BIỂU</a:t>
            </a:r>
            <a:r>
              <a:rPr lang="en-US" baseline="0"/>
              <a:t> ĐỒ ĐIỂM TRUNG BÌNH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98999798390648E-2"/>
          <c:y val="0.16331760338244877"/>
          <c:w val="0.87190797153010546"/>
          <c:h val="0.54827323782325343"/>
        </c:manualLayout>
      </c:layout>
      <c:barChart>
        <c:barDir val="col"/>
        <c:grouping val="clustered"/>
        <c:varyColors val="0"/>
        <c:ser>
          <c:idx val="0"/>
          <c:order val="0"/>
          <c:tx>
            <c:v>TB lớp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'12A9'!$E$68:$O$68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'12A9'!$E$69:$O$69</c:f>
              <c:numCache>
                <c:formatCode>General</c:formatCode>
                <c:ptCount val="11"/>
                <c:pt idx="0">
                  <c:v>7.2860465116279061</c:v>
                </c:pt>
                <c:pt idx="1">
                  <c:v>6.6860465116279082</c:v>
                </c:pt>
                <c:pt idx="2">
                  <c:v>6.6627906976744171</c:v>
                </c:pt>
                <c:pt idx="3">
                  <c:v>5.6534883720930242</c:v>
                </c:pt>
                <c:pt idx="4">
                  <c:v>5.2697674418604672</c:v>
                </c:pt>
                <c:pt idx="5">
                  <c:v>6.9674418604651178</c:v>
                </c:pt>
                <c:pt idx="6">
                  <c:v>7.5209302325581415</c:v>
                </c:pt>
                <c:pt idx="7">
                  <c:v>8.1139534883720952</c:v>
                </c:pt>
                <c:pt idx="8">
                  <c:v>7.5348837209302326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9-4788-A63C-68C5DC752F4D}"/>
            </c:ext>
          </c:extLst>
        </c:ser>
        <c:ser>
          <c:idx val="1"/>
          <c:order val="1"/>
          <c:tx>
            <c:v>TB khối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'12A9'!$E$68:$O$68</c:f>
              <c:strCache>
                <c:ptCount val="9"/>
                <c:pt idx="0">
                  <c:v>Toán</c:v>
                </c:pt>
                <c:pt idx="1">
                  <c:v>Văn</c:v>
                </c:pt>
                <c:pt idx="2">
                  <c:v>Anh</c:v>
                </c:pt>
                <c:pt idx="3">
                  <c:v>Lí</c:v>
                </c:pt>
                <c:pt idx="4">
                  <c:v>Hóa</c:v>
                </c:pt>
                <c:pt idx="5">
                  <c:v>Sinh</c:v>
                </c:pt>
                <c:pt idx="6">
                  <c:v>Sử</c:v>
                </c:pt>
                <c:pt idx="7">
                  <c:v>Địa</c:v>
                </c:pt>
                <c:pt idx="8">
                  <c:v>CD</c:v>
                </c:pt>
              </c:strCache>
            </c:strRef>
          </c:cat>
          <c:val>
            <c:numRef>
              <c:f>'12A9'!$E$70:$O$70</c:f>
              <c:numCache>
                <c:formatCode>General</c:formatCode>
                <c:ptCount val="11"/>
                <c:pt idx="0">
                  <c:v>7.7724226804123635</c:v>
                </c:pt>
                <c:pt idx="1">
                  <c:v>7.4036082474226887</c:v>
                </c:pt>
                <c:pt idx="2">
                  <c:v>7.1979381443298927</c:v>
                </c:pt>
                <c:pt idx="3">
                  <c:v>6.3341085271317814</c:v>
                </c:pt>
                <c:pt idx="4">
                  <c:v>6.2471649484536105</c:v>
                </c:pt>
                <c:pt idx="5">
                  <c:v>6.9412371134020647</c:v>
                </c:pt>
                <c:pt idx="6">
                  <c:v>7.3193298969072282</c:v>
                </c:pt>
                <c:pt idx="7">
                  <c:v>7.8768041237113549</c:v>
                </c:pt>
                <c:pt idx="8">
                  <c:v>7.4056701030927838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69-4788-A63C-68C5DC752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1328"/>
        <c:axId val="526247600"/>
      </c:barChart>
      <c:catAx>
        <c:axId val="526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47600"/>
        <c:crosses val="autoZero"/>
        <c:auto val="1"/>
        <c:lblAlgn val="ctr"/>
        <c:lblOffset val="100"/>
        <c:noMultiLvlLbl val="0"/>
      </c:catAx>
      <c:valAx>
        <c:axId val="5262476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613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8106311295805"/>
          <c:y val="0.83802750950549731"/>
          <c:w val="0.30783787377408389"/>
          <c:h val="0.10563449009427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331314</xdr:colOff>
      <xdr:row>2</xdr:row>
      <xdr:rowOff>0</xdr:rowOff>
    </xdr:from>
    <xdr:to>
      <xdr:col>2</xdr:col>
      <xdr:colOff>1697511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 flipV="1">
          <a:off x="1236189" y="409575"/>
          <a:ext cx="1366197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1143000</xdr:colOff>
      <xdr:row>58</xdr:row>
      <xdr:rowOff>180976</xdr:rowOff>
    </xdr:from>
    <xdr:to>
      <xdr:col>7</xdr:col>
      <xdr:colOff>371476</xdr:colOff>
      <xdr:row>70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Admin\Documents\Zalo%20Received%20Files\KQ_KHOI_12%20(9)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C:\Users\Admin\Documents\Zalo%20Received%20Files\KQ_KHOI_12%20(9)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C:\Users\Admin\Documents\Zalo%20Received%20Files\KQ_KHOI_12%20(9)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file:///C:\Users\Admin\Documents\Zalo%20Received%20Files\KQ_KHOI_12%20(9)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externalLinkPath" Target="file:///C:\Users\Admin\Documents\Zalo%20Received%20Files\KQ_KHOI_12%20(9).xls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externalLinkPath" Target="file:///C:\Users\Admin\Documents\Zalo%20Received%20Files\KQ_KHOI_12%20(9)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externalLinkPath" Target="file:///C:\Users\Admin\Documents\Zalo%20Received%20Files\KQ_KHOI_12%20(9)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externalLinkPath" Target="file:///C:\Users\Admin\Documents\Zalo%20Received%20Files\KQ_KHOI_12%20(9)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externalLinkPath" Target="file:///C:\Users\Admin\Documents\Zalo%20Received%20Files\KQ_KHOI_12%20(9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P70"/>
  <sheetViews>
    <sheetView showGridLines="0" showWhiteSpace="0" view="pageLayout" topLeftCell="A40" zoomScaleNormal="100" workbookViewId="0">
      <selection activeCell="G49" sqref="G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5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22</v>
      </c>
      <c r="C7" s="31" t="s">
        <v>23</v>
      </c>
      <c r="D7" s="29" t="s">
        <v>24</v>
      </c>
      <c r="E7" s="29">
        <v>9.4</v>
      </c>
      <c r="F7" s="29">
        <v>8.5</v>
      </c>
      <c r="G7" s="29">
        <v>8.3000000000000007</v>
      </c>
      <c r="H7" s="29">
        <v>6.5</v>
      </c>
      <c r="I7" s="29">
        <v>8.3000000000000007</v>
      </c>
      <c r="J7" s="29">
        <v>8.5</v>
      </c>
      <c r="K7" s="29">
        <v>8.8000000000000007</v>
      </c>
      <c r="L7" s="29">
        <v>9</v>
      </c>
      <c r="M7" s="29">
        <v>9</v>
      </c>
      <c r="N7" s="29">
        <v>8.48</v>
      </c>
      <c r="O7" s="23">
        <v>26</v>
      </c>
      <c r="P7" s="23">
        <v>63</v>
      </c>
    </row>
    <row r="8" spans="1:16" ht="13.5" customHeight="1" x14ac:dyDescent="0.25">
      <c r="A8" s="7">
        <v>2</v>
      </c>
      <c r="B8" s="7" t="s">
        <v>25</v>
      </c>
      <c r="C8" s="8" t="s">
        <v>26</v>
      </c>
      <c r="D8" s="9" t="s">
        <v>27</v>
      </c>
      <c r="E8" s="27">
        <v>9.8000000000000007</v>
      </c>
      <c r="F8" s="27">
        <v>7.8</v>
      </c>
      <c r="G8" s="27">
        <v>8.1</v>
      </c>
      <c r="H8" s="27">
        <v>8.3000000000000007</v>
      </c>
      <c r="I8" s="27">
        <v>6.8</v>
      </c>
      <c r="J8" s="27">
        <v>3.3</v>
      </c>
      <c r="K8" s="27">
        <v>7.8</v>
      </c>
      <c r="L8" s="27">
        <v>9.5</v>
      </c>
      <c r="M8" s="27">
        <v>8.5</v>
      </c>
      <c r="N8" s="27">
        <v>7.77</v>
      </c>
      <c r="O8" s="24">
        <v>34</v>
      </c>
      <c r="P8" s="24">
        <v>133</v>
      </c>
    </row>
    <row r="9" spans="1:16" ht="13.5" customHeight="1" x14ac:dyDescent="0.25">
      <c r="A9" s="7">
        <v>3</v>
      </c>
      <c r="B9" s="7" t="s">
        <v>28</v>
      </c>
      <c r="C9" s="8" t="s">
        <v>29</v>
      </c>
      <c r="D9" s="9" t="s">
        <v>30</v>
      </c>
      <c r="E9" s="27">
        <v>8.1999999999999993</v>
      </c>
      <c r="F9" s="27">
        <v>8.8000000000000007</v>
      </c>
      <c r="G9" s="27">
        <v>8.3000000000000007</v>
      </c>
      <c r="H9" s="27">
        <v>6.3</v>
      </c>
      <c r="I9" s="27">
        <v>7.5</v>
      </c>
      <c r="J9" s="27">
        <v>7.3</v>
      </c>
      <c r="K9" s="27">
        <v>5.5</v>
      </c>
      <c r="L9" s="27">
        <v>6.8</v>
      </c>
      <c r="M9" s="27">
        <v>8</v>
      </c>
      <c r="N9" s="27">
        <v>7.41</v>
      </c>
      <c r="O9" s="24">
        <v>39</v>
      </c>
      <c r="P9" s="24">
        <v>176</v>
      </c>
    </row>
    <row r="10" spans="1:16" ht="13.5" customHeight="1" x14ac:dyDescent="0.25">
      <c r="A10" s="7">
        <v>4</v>
      </c>
      <c r="B10" s="7" t="s">
        <v>31</v>
      </c>
      <c r="C10" s="8" t="s">
        <v>32</v>
      </c>
      <c r="D10" s="9" t="s">
        <v>33</v>
      </c>
      <c r="E10" s="27">
        <v>8.4</v>
      </c>
      <c r="F10" s="27">
        <v>8.3000000000000007</v>
      </c>
      <c r="G10" s="27">
        <v>8.1</v>
      </c>
      <c r="H10" s="27">
        <v>7.3</v>
      </c>
      <c r="I10" s="27">
        <v>7.5</v>
      </c>
      <c r="J10" s="27">
        <v>7.7</v>
      </c>
      <c r="K10" s="27">
        <v>7</v>
      </c>
      <c r="L10" s="27">
        <v>9</v>
      </c>
      <c r="M10" s="27">
        <v>8</v>
      </c>
      <c r="N10" s="27">
        <v>7.92</v>
      </c>
      <c r="O10" s="24">
        <v>33</v>
      </c>
      <c r="P10" s="24">
        <v>113</v>
      </c>
    </row>
    <row r="11" spans="1:16" ht="13.5" customHeight="1" x14ac:dyDescent="0.25">
      <c r="A11" s="10">
        <v>5</v>
      </c>
      <c r="B11" s="10" t="s">
        <v>34</v>
      </c>
      <c r="C11" s="11" t="s">
        <v>35</v>
      </c>
      <c r="D11" s="12" t="s">
        <v>36</v>
      </c>
      <c r="E11" s="28">
        <v>9.3000000000000007</v>
      </c>
      <c r="F11" s="28">
        <v>7</v>
      </c>
      <c r="G11" s="28">
        <v>8.9</v>
      </c>
      <c r="H11" s="28">
        <v>7</v>
      </c>
      <c r="I11" s="28">
        <v>7.8</v>
      </c>
      <c r="J11" s="28">
        <v>5.7</v>
      </c>
      <c r="K11" s="28">
        <v>6.5</v>
      </c>
      <c r="L11" s="28">
        <v>8</v>
      </c>
      <c r="M11" s="28">
        <v>8</v>
      </c>
      <c r="N11" s="28">
        <v>7.58</v>
      </c>
      <c r="O11" s="25">
        <v>37</v>
      </c>
      <c r="P11" s="25">
        <v>157</v>
      </c>
    </row>
    <row r="12" spans="1:16" ht="13.5" customHeight="1" x14ac:dyDescent="0.25">
      <c r="A12" s="4">
        <v>6</v>
      </c>
      <c r="B12" s="4" t="s">
        <v>37</v>
      </c>
      <c r="C12" s="5" t="s">
        <v>38</v>
      </c>
      <c r="D12" s="6" t="s">
        <v>39</v>
      </c>
      <c r="E12" s="29">
        <v>8.6999999999999993</v>
      </c>
      <c r="F12" s="29">
        <v>6.5</v>
      </c>
      <c r="G12" s="29">
        <v>7.4</v>
      </c>
      <c r="H12" s="29">
        <v>5.8</v>
      </c>
      <c r="I12" s="29">
        <v>8.4</v>
      </c>
      <c r="J12" s="29">
        <v>8</v>
      </c>
      <c r="K12" s="29">
        <v>6.3</v>
      </c>
      <c r="L12" s="29">
        <v>9.5</v>
      </c>
      <c r="M12" s="29">
        <v>7.5</v>
      </c>
      <c r="N12" s="29">
        <v>7.57</v>
      </c>
      <c r="O12" s="23">
        <v>38</v>
      </c>
      <c r="P12" s="23">
        <v>158</v>
      </c>
    </row>
    <row r="13" spans="1:16" ht="13.5" customHeight="1" x14ac:dyDescent="0.25">
      <c r="A13" s="7">
        <v>7</v>
      </c>
      <c r="B13" s="7" t="s">
        <v>40</v>
      </c>
      <c r="C13" s="8" t="s">
        <v>41</v>
      </c>
      <c r="D13" s="9" t="s">
        <v>42</v>
      </c>
      <c r="E13" s="27">
        <v>9.6</v>
      </c>
      <c r="F13" s="27">
        <v>8</v>
      </c>
      <c r="G13" s="27">
        <v>8.3000000000000007</v>
      </c>
      <c r="H13" s="27">
        <v>8.5</v>
      </c>
      <c r="I13" s="27">
        <v>9.3000000000000007</v>
      </c>
      <c r="J13" s="27">
        <v>9.5</v>
      </c>
      <c r="K13" s="27">
        <v>8.8000000000000007</v>
      </c>
      <c r="L13" s="27">
        <v>9</v>
      </c>
      <c r="M13" s="27">
        <v>9</v>
      </c>
      <c r="N13" s="27">
        <v>8.89</v>
      </c>
      <c r="O13" s="24">
        <v>12</v>
      </c>
      <c r="P13" s="24">
        <v>19</v>
      </c>
    </row>
    <row r="14" spans="1:16" ht="13.5" customHeight="1" x14ac:dyDescent="0.25">
      <c r="A14" s="7">
        <v>8</v>
      </c>
      <c r="B14" s="7" t="s">
        <v>43</v>
      </c>
      <c r="C14" s="8" t="s">
        <v>44</v>
      </c>
      <c r="D14" s="9" t="s">
        <v>45</v>
      </c>
      <c r="E14" s="27">
        <v>9.8000000000000007</v>
      </c>
      <c r="F14" s="27">
        <v>9</v>
      </c>
      <c r="G14" s="27">
        <v>9.6</v>
      </c>
      <c r="H14" s="27">
        <v>9.5</v>
      </c>
      <c r="I14" s="27">
        <v>9</v>
      </c>
      <c r="J14" s="27">
        <v>9.8000000000000007</v>
      </c>
      <c r="K14" s="27">
        <v>9.3000000000000007</v>
      </c>
      <c r="L14" s="27">
        <v>9.5</v>
      </c>
      <c r="M14" s="27">
        <v>9</v>
      </c>
      <c r="N14" s="27">
        <v>9.39</v>
      </c>
      <c r="O14" s="24">
        <v>1</v>
      </c>
      <c r="P14" s="24">
        <v>1</v>
      </c>
    </row>
    <row r="15" spans="1:16" ht="13.5" customHeight="1" x14ac:dyDescent="0.25">
      <c r="A15" s="7">
        <v>9</v>
      </c>
      <c r="B15" s="7" t="s">
        <v>46</v>
      </c>
      <c r="C15" s="8" t="s">
        <v>47</v>
      </c>
      <c r="D15" s="9" t="s">
        <v>48</v>
      </c>
      <c r="E15" s="27">
        <v>9.5</v>
      </c>
      <c r="F15" s="27">
        <v>9</v>
      </c>
      <c r="G15" s="27">
        <v>9.4</v>
      </c>
      <c r="H15" s="27">
        <v>8.8000000000000007</v>
      </c>
      <c r="I15" s="27">
        <v>8.8000000000000007</v>
      </c>
      <c r="J15" s="27">
        <v>8.8000000000000007</v>
      </c>
      <c r="K15" s="27">
        <v>9.3000000000000007</v>
      </c>
      <c r="L15" s="27">
        <v>9.5</v>
      </c>
      <c r="M15" s="27">
        <v>8.5</v>
      </c>
      <c r="N15" s="27">
        <v>9.07</v>
      </c>
      <c r="O15" s="24">
        <v>7</v>
      </c>
      <c r="P15" s="24">
        <v>10</v>
      </c>
    </row>
    <row r="16" spans="1:16" ht="13.5" customHeight="1" x14ac:dyDescent="0.25">
      <c r="A16" s="10">
        <v>10</v>
      </c>
      <c r="B16" s="10" t="s">
        <v>49</v>
      </c>
      <c r="C16" s="11" t="s">
        <v>50</v>
      </c>
      <c r="D16" s="12" t="s">
        <v>51</v>
      </c>
      <c r="E16" s="28">
        <v>7.8</v>
      </c>
      <c r="F16" s="28">
        <v>8</v>
      </c>
      <c r="G16" s="28">
        <v>6.4</v>
      </c>
      <c r="H16" s="28">
        <v>6</v>
      </c>
      <c r="I16" s="28">
        <v>7.4</v>
      </c>
      <c r="J16" s="28">
        <v>6.9</v>
      </c>
      <c r="K16" s="28">
        <v>7.8</v>
      </c>
      <c r="L16" s="28">
        <v>6.5</v>
      </c>
      <c r="M16" s="28">
        <v>8.5</v>
      </c>
      <c r="N16" s="28">
        <v>7.26</v>
      </c>
      <c r="O16" s="25">
        <v>40</v>
      </c>
      <c r="P16" s="25">
        <v>195</v>
      </c>
    </row>
    <row r="17" spans="1:16" ht="13.5" customHeight="1" x14ac:dyDescent="0.25">
      <c r="A17" s="4">
        <v>11</v>
      </c>
      <c r="B17" s="4" t="s">
        <v>52</v>
      </c>
      <c r="C17" s="5" t="s">
        <v>53</v>
      </c>
      <c r="D17" s="6" t="s">
        <v>54</v>
      </c>
      <c r="E17" s="29">
        <v>9.8000000000000007</v>
      </c>
      <c r="F17" s="29">
        <v>9</v>
      </c>
      <c r="G17" s="29">
        <v>8.3000000000000007</v>
      </c>
      <c r="H17" s="29">
        <v>9.5</v>
      </c>
      <c r="I17" s="29">
        <v>5.8</v>
      </c>
      <c r="J17" s="29">
        <v>7.5</v>
      </c>
      <c r="K17" s="29">
        <v>9</v>
      </c>
      <c r="L17" s="29">
        <v>9</v>
      </c>
      <c r="M17" s="29">
        <v>8</v>
      </c>
      <c r="N17" s="29">
        <v>8.43</v>
      </c>
      <c r="O17" s="23">
        <v>28</v>
      </c>
      <c r="P17" s="23">
        <v>66</v>
      </c>
    </row>
    <row r="18" spans="1:16" ht="13.5" customHeight="1" x14ac:dyDescent="0.25">
      <c r="A18" s="7">
        <v>12</v>
      </c>
      <c r="B18" s="7" t="s">
        <v>55</v>
      </c>
      <c r="C18" s="8" t="s">
        <v>56</v>
      </c>
      <c r="D18" s="9" t="s">
        <v>57</v>
      </c>
      <c r="E18" s="9">
        <v>10</v>
      </c>
      <c r="F18" s="27">
        <v>9</v>
      </c>
      <c r="G18" s="27">
        <v>9.5</v>
      </c>
      <c r="H18" s="27">
        <v>9.8000000000000007</v>
      </c>
      <c r="I18" s="27">
        <v>9</v>
      </c>
      <c r="J18" s="27">
        <v>9</v>
      </c>
      <c r="K18" s="27">
        <v>9.8000000000000007</v>
      </c>
      <c r="L18" s="27">
        <v>9.3000000000000007</v>
      </c>
      <c r="M18" s="27">
        <v>8.5</v>
      </c>
      <c r="N18" s="27">
        <v>9.32</v>
      </c>
      <c r="O18" s="24">
        <v>3</v>
      </c>
      <c r="P18" s="24">
        <v>3</v>
      </c>
    </row>
    <row r="19" spans="1:16" ht="13.5" customHeight="1" x14ac:dyDescent="0.25">
      <c r="A19" s="7">
        <v>13</v>
      </c>
      <c r="B19" s="7" t="s">
        <v>58</v>
      </c>
      <c r="C19" s="8" t="s">
        <v>59</v>
      </c>
      <c r="D19" s="9" t="s">
        <v>60</v>
      </c>
      <c r="E19" s="27">
        <v>9.8000000000000007</v>
      </c>
      <c r="F19" s="27">
        <v>8.5</v>
      </c>
      <c r="G19" s="27">
        <v>7.5</v>
      </c>
      <c r="H19" s="27">
        <v>8.5</v>
      </c>
      <c r="I19" s="27">
        <v>7.8</v>
      </c>
      <c r="J19" s="27">
        <v>8.4</v>
      </c>
      <c r="K19" s="27">
        <v>7.5</v>
      </c>
      <c r="L19" s="27">
        <v>9.3000000000000007</v>
      </c>
      <c r="M19" s="27">
        <v>8.5</v>
      </c>
      <c r="N19" s="27">
        <v>8.42</v>
      </c>
      <c r="O19" s="24">
        <v>30</v>
      </c>
      <c r="P19" s="24">
        <v>68</v>
      </c>
    </row>
    <row r="20" spans="1:16" ht="13.5" customHeight="1" x14ac:dyDescent="0.25">
      <c r="A20" s="7">
        <v>14</v>
      </c>
      <c r="B20" s="7" t="s">
        <v>61</v>
      </c>
      <c r="C20" s="8" t="s">
        <v>62</v>
      </c>
      <c r="D20" s="9" t="s">
        <v>63</v>
      </c>
      <c r="E20" s="27">
        <v>9.8000000000000007</v>
      </c>
      <c r="F20" s="27">
        <v>9</v>
      </c>
      <c r="G20" s="27">
        <v>9.4</v>
      </c>
      <c r="H20" s="27">
        <v>8</v>
      </c>
      <c r="I20" s="27">
        <v>8</v>
      </c>
      <c r="J20" s="27">
        <v>9.3000000000000007</v>
      </c>
      <c r="K20" s="27">
        <v>9.8000000000000007</v>
      </c>
      <c r="L20" s="27">
        <v>9.3000000000000007</v>
      </c>
      <c r="M20" s="27">
        <v>8</v>
      </c>
      <c r="N20" s="27">
        <v>8.9600000000000009</v>
      </c>
      <c r="O20" s="24">
        <v>8</v>
      </c>
      <c r="P20" s="24">
        <v>14</v>
      </c>
    </row>
    <row r="21" spans="1:16" ht="13.5" customHeight="1" x14ac:dyDescent="0.25">
      <c r="A21" s="10">
        <v>15</v>
      </c>
      <c r="B21" s="10" t="s">
        <v>64</v>
      </c>
      <c r="C21" s="11" t="s">
        <v>65</v>
      </c>
      <c r="D21" s="12" t="s">
        <v>66</v>
      </c>
      <c r="E21" s="28">
        <v>8.1</v>
      </c>
      <c r="F21" s="28">
        <v>5.3</v>
      </c>
      <c r="G21" s="28">
        <v>7.2</v>
      </c>
      <c r="H21" s="28">
        <v>6</v>
      </c>
      <c r="I21" s="28">
        <v>2.8</v>
      </c>
      <c r="J21" s="28">
        <v>5.5</v>
      </c>
      <c r="K21" s="28">
        <v>6.8</v>
      </c>
      <c r="L21" s="28">
        <v>8</v>
      </c>
      <c r="M21" s="28">
        <v>7</v>
      </c>
      <c r="N21" s="28">
        <v>6.3</v>
      </c>
      <c r="O21" s="25">
        <v>43</v>
      </c>
      <c r="P21" s="25">
        <v>296</v>
      </c>
    </row>
    <row r="22" spans="1:16" ht="13.5" customHeight="1" x14ac:dyDescent="0.25">
      <c r="A22" s="4">
        <v>16</v>
      </c>
      <c r="B22" s="4" t="s">
        <v>67</v>
      </c>
      <c r="C22" s="5" t="s">
        <v>68</v>
      </c>
      <c r="D22" s="6" t="s">
        <v>69</v>
      </c>
      <c r="E22" s="29">
        <v>8.6999999999999993</v>
      </c>
      <c r="F22" s="29">
        <v>8.5</v>
      </c>
      <c r="G22" s="29">
        <v>9</v>
      </c>
      <c r="H22" s="29">
        <v>9.5</v>
      </c>
      <c r="I22" s="29">
        <v>8.8000000000000007</v>
      </c>
      <c r="J22" s="29">
        <v>8.1999999999999993</v>
      </c>
      <c r="K22" s="29">
        <v>8.3000000000000007</v>
      </c>
      <c r="L22" s="29">
        <v>9.5</v>
      </c>
      <c r="M22" s="29">
        <v>8.5</v>
      </c>
      <c r="N22" s="29">
        <v>8.7799999999999994</v>
      </c>
      <c r="O22" s="23">
        <v>15</v>
      </c>
      <c r="P22" s="23">
        <v>29</v>
      </c>
    </row>
    <row r="23" spans="1:16" ht="13.5" customHeight="1" x14ac:dyDescent="0.25">
      <c r="A23" s="7">
        <v>17</v>
      </c>
      <c r="B23" s="7" t="s">
        <v>70</v>
      </c>
      <c r="C23" s="8" t="s">
        <v>71</v>
      </c>
      <c r="D23" s="9" t="s">
        <v>72</v>
      </c>
      <c r="E23" s="27">
        <v>9.3000000000000007</v>
      </c>
      <c r="F23" s="27">
        <v>7.3</v>
      </c>
      <c r="G23" s="27">
        <v>8.3000000000000007</v>
      </c>
      <c r="H23" s="27">
        <v>9</v>
      </c>
      <c r="I23" s="27">
        <v>8.6999999999999993</v>
      </c>
      <c r="J23" s="27">
        <v>8.5</v>
      </c>
      <c r="K23" s="27">
        <v>8.8000000000000007</v>
      </c>
      <c r="L23" s="27">
        <v>9.3000000000000007</v>
      </c>
      <c r="M23" s="27">
        <v>9</v>
      </c>
      <c r="N23" s="27">
        <v>8.69</v>
      </c>
      <c r="O23" s="24">
        <v>19</v>
      </c>
      <c r="P23" s="24">
        <v>38</v>
      </c>
    </row>
    <row r="24" spans="1:16" ht="13.5" customHeight="1" x14ac:dyDescent="0.25">
      <c r="A24" s="7">
        <v>18</v>
      </c>
      <c r="B24" s="7" t="s">
        <v>73</v>
      </c>
      <c r="C24" s="8" t="s">
        <v>74</v>
      </c>
      <c r="D24" s="9" t="s">
        <v>75</v>
      </c>
      <c r="E24" s="27">
        <v>9.6</v>
      </c>
      <c r="F24" s="27">
        <v>8.5</v>
      </c>
      <c r="G24" s="27">
        <v>9.4</v>
      </c>
      <c r="H24" s="27">
        <v>9</v>
      </c>
      <c r="I24" s="27">
        <v>8.5</v>
      </c>
      <c r="J24" s="27">
        <v>8.8000000000000007</v>
      </c>
      <c r="K24" s="27">
        <v>8.5</v>
      </c>
      <c r="L24" s="27">
        <v>8.5</v>
      </c>
      <c r="M24" s="27">
        <v>8</v>
      </c>
      <c r="N24" s="27">
        <v>8.76</v>
      </c>
      <c r="O24" s="24">
        <v>16</v>
      </c>
      <c r="P24" s="24">
        <v>31</v>
      </c>
    </row>
    <row r="25" spans="1:16" ht="13.5" customHeight="1" x14ac:dyDescent="0.25">
      <c r="A25" s="7">
        <v>19</v>
      </c>
      <c r="B25" s="7" t="s">
        <v>76</v>
      </c>
      <c r="C25" s="8" t="s">
        <v>77</v>
      </c>
      <c r="D25" s="9" t="s">
        <v>78</v>
      </c>
      <c r="E25" s="27">
        <v>9.4</v>
      </c>
      <c r="F25" s="27">
        <v>8.5</v>
      </c>
      <c r="G25" s="27">
        <v>9.4</v>
      </c>
      <c r="H25" s="27">
        <v>8.3000000000000007</v>
      </c>
      <c r="I25" s="27">
        <v>8.8000000000000007</v>
      </c>
      <c r="J25" s="27">
        <v>9.3000000000000007</v>
      </c>
      <c r="K25" s="27">
        <v>8.3000000000000007</v>
      </c>
      <c r="L25" s="27">
        <v>9</v>
      </c>
      <c r="M25" s="27">
        <v>9</v>
      </c>
      <c r="N25" s="27">
        <v>8.89</v>
      </c>
      <c r="O25" s="24">
        <v>12</v>
      </c>
      <c r="P25" s="24">
        <v>19</v>
      </c>
    </row>
    <row r="26" spans="1:16" ht="13.5" customHeight="1" x14ac:dyDescent="0.25">
      <c r="A26" s="10">
        <v>20</v>
      </c>
      <c r="B26" s="10" t="s">
        <v>79</v>
      </c>
      <c r="C26" s="11" t="s">
        <v>80</v>
      </c>
      <c r="D26" s="12" t="s">
        <v>81</v>
      </c>
      <c r="E26" s="28">
        <v>6.6</v>
      </c>
      <c r="F26" s="28">
        <v>8.3000000000000007</v>
      </c>
      <c r="G26" s="28">
        <v>7.4</v>
      </c>
      <c r="H26" s="28">
        <v>6</v>
      </c>
      <c r="I26" s="28">
        <v>7.8</v>
      </c>
      <c r="J26" s="28">
        <v>5.5</v>
      </c>
      <c r="K26" s="28">
        <v>8</v>
      </c>
      <c r="L26" s="28">
        <v>8.3000000000000007</v>
      </c>
      <c r="M26" s="28">
        <v>6</v>
      </c>
      <c r="N26" s="28">
        <v>7.1</v>
      </c>
      <c r="O26" s="25">
        <v>42</v>
      </c>
      <c r="P26" s="25">
        <v>221</v>
      </c>
    </row>
    <row r="27" spans="1:16" ht="13.5" customHeight="1" x14ac:dyDescent="0.25">
      <c r="A27" s="4">
        <v>21</v>
      </c>
      <c r="B27" s="4" t="s">
        <v>82</v>
      </c>
      <c r="C27" s="5" t="s">
        <v>83</v>
      </c>
      <c r="D27" s="6" t="s">
        <v>84</v>
      </c>
      <c r="E27" s="29">
        <v>9.6</v>
      </c>
      <c r="F27" s="29">
        <v>8.5</v>
      </c>
      <c r="G27" s="29">
        <v>9.6</v>
      </c>
      <c r="H27" s="29">
        <v>9.3000000000000007</v>
      </c>
      <c r="I27" s="29">
        <v>8.8000000000000007</v>
      </c>
      <c r="J27" s="29">
        <v>9.3000000000000007</v>
      </c>
      <c r="K27" s="29">
        <v>9</v>
      </c>
      <c r="L27" s="29">
        <v>9.5</v>
      </c>
      <c r="M27" s="29">
        <v>8</v>
      </c>
      <c r="N27" s="29">
        <v>9.07</v>
      </c>
      <c r="O27" s="23">
        <v>7</v>
      </c>
      <c r="P27" s="23">
        <v>10</v>
      </c>
    </row>
    <row r="28" spans="1:16" ht="13.5" customHeight="1" x14ac:dyDescent="0.25">
      <c r="A28" s="7">
        <v>22</v>
      </c>
      <c r="B28" s="7" t="s">
        <v>85</v>
      </c>
      <c r="C28" s="8" t="s">
        <v>86</v>
      </c>
      <c r="D28" s="9" t="s">
        <v>87</v>
      </c>
      <c r="E28" s="27">
        <v>8.6999999999999993</v>
      </c>
      <c r="F28" s="27">
        <v>7</v>
      </c>
      <c r="G28" s="27">
        <v>7.2</v>
      </c>
      <c r="H28" s="27">
        <v>6.8</v>
      </c>
      <c r="I28" s="27">
        <v>8</v>
      </c>
      <c r="J28" s="27">
        <v>6</v>
      </c>
      <c r="K28" s="27">
        <v>8.3000000000000007</v>
      </c>
      <c r="L28" s="27">
        <v>5.5</v>
      </c>
      <c r="M28" s="27">
        <v>7</v>
      </c>
      <c r="N28" s="27">
        <v>7.17</v>
      </c>
      <c r="O28" s="24">
        <v>41</v>
      </c>
      <c r="P28" s="24">
        <v>210</v>
      </c>
    </row>
    <row r="29" spans="1:16" ht="13.5" customHeight="1" x14ac:dyDescent="0.25">
      <c r="A29" s="7">
        <v>23</v>
      </c>
      <c r="B29" s="7" t="s">
        <v>88</v>
      </c>
      <c r="C29" s="8" t="s">
        <v>89</v>
      </c>
      <c r="D29" s="9" t="s">
        <v>90</v>
      </c>
      <c r="E29" s="27">
        <v>9.8000000000000007</v>
      </c>
      <c r="F29" s="27">
        <v>7</v>
      </c>
      <c r="G29" s="27">
        <v>9</v>
      </c>
      <c r="H29" s="27">
        <v>9.3000000000000007</v>
      </c>
      <c r="I29" s="27">
        <v>8</v>
      </c>
      <c r="J29" s="27">
        <v>8.6999999999999993</v>
      </c>
      <c r="K29" s="27">
        <v>8.3000000000000007</v>
      </c>
      <c r="L29" s="27">
        <v>9.3000000000000007</v>
      </c>
      <c r="M29" s="27">
        <v>8.5</v>
      </c>
      <c r="N29" s="27">
        <v>8.66</v>
      </c>
      <c r="O29" s="24">
        <v>22</v>
      </c>
      <c r="P29" s="24">
        <v>43</v>
      </c>
    </row>
    <row r="30" spans="1:16" ht="13.5" customHeight="1" x14ac:dyDescent="0.25">
      <c r="A30" s="7">
        <v>24</v>
      </c>
      <c r="B30" s="7" t="s">
        <v>91</v>
      </c>
      <c r="C30" s="8" t="s">
        <v>92</v>
      </c>
      <c r="D30" s="9" t="s">
        <v>93</v>
      </c>
      <c r="E30" s="27">
        <v>9.8000000000000007</v>
      </c>
      <c r="F30" s="27">
        <v>9</v>
      </c>
      <c r="G30" s="27">
        <v>8.9</v>
      </c>
      <c r="H30" s="27">
        <v>8.3000000000000007</v>
      </c>
      <c r="I30" s="27">
        <v>8.3000000000000007</v>
      </c>
      <c r="J30" s="27">
        <v>7.3</v>
      </c>
      <c r="K30" s="27">
        <v>7.5</v>
      </c>
      <c r="L30" s="27">
        <v>8.8000000000000007</v>
      </c>
      <c r="M30" s="27">
        <v>9</v>
      </c>
      <c r="N30" s="27">
        <v>8.5399999999999991</v>
      </c>
      <c r="O30" s="24">
        <v>23</v>
      </c>
      <c r="P30" s="24">
        <v>51</v>
      </c>
    </row>
    <row r="31" spans="1:16" ht="13.5" customHeight="1" x14ac:dyDescent="0.25">
      <c r="A31" s="10">
        <v>25</v>
      </c>
      <c r="B31" s="10" t="s">
        <v>94</v>
      </c>
      <c r="C31" s="11" t="s">
        <v>95</v>
      </c>
      <c r="D31" s="12" t="s">
        <v>96</v>
      </c>
      <c r="E31" s="28">
        <v>9.1</v>
      </c>
      <c r="F31" s="28">
        <v>8.5</v>
      </c>
      <c r="G31" s="28">
        <v>8.5</v>
      </c>
      <c r="H31" s="28">
        <v>9.3000000000000007</v>
      </c>
      <c r="I31" s="28">
        <v>9.3000000000000007</v>
      </c>
      <c r="J31" s="28">
        <v>9</v>
      </c>
      <c r="K31" s="28">
        <v>8</v>
      </c>
      <c r="L31" s="28">
        <v>9.5</v>
      </c>
      <c r="M31" s="28">
        <v>9</v>
      </c>
      <c r="N31" s="28">
        <v>8.91</v>
      </c>
      <c r="O31" s="25">
        <v>10</v>
      </c>
      <c r="P31" s="25">
        <v>17</v>
      </c>
    </row>
    <row r="32" spans="1:16" ht="13.5" customHeight="1" x14ac:dyDescent="0.25">
      <c r="A32" s="4">
        <v>26</v>
      </c>
      <c r="B32" s="4" t="s">
        <v>97</v>
      </c>
      <c r="C32" s="5" t="s">
        <v>98</v>
      </c>
      <c r="D32" s="6" t="s">
        <v>99</v>
      </c>
      <c r="E32" s="29">
        <v>9.3000000000000007</v>
      </c>
      <c r="F32" s="29">
        <v>8.5</v>
      </c>
      <c r="G32" s="29">
        <v>9.6</v>
      </c>
      <c r="H32" s="29">
        <v>9</v>
      </c>
      <c r="I32" s="29">
        <v>7</v>
      </c>
      <c r="J32" s="29">
        <v>8.8000000000000007</v>
      </c>
      <c r="K32" s="29">
        <v>8</v>
      </c>
      <c r="L32" s="29">
        <v>9.5</v>
      </c>
      <c r="M32" s="29">
        <v>9</v>
      </c>
      <c r="N32" s="29">
        <v>8.74</v>
      </c>
      <c r="O32" s="23">
        <v>17</v>
      </c>
      <c r="P32" s="23">
        <v>32</v>
      </c>
    </row>
    <row r="33" spans="1:16" ht="13.5" customHeight="1" x14ac:dyDescent="0.25">
      <c r="A33" s="7">
        <v>27</v>
      </c>
      <c r="B33" s="7" t="s">
        <v>100</v>
      </c>
      <c r="C33" s="8" t="s">
        <v>101</v>
      </c>
      <c r="D33" s="9" t="s">
        <v>102</v>
      </c>
      <c r="E33" s="27">
        <v>9.5</v>
      </c>
      <c r="F33" s="27">
        <v>9</v>
      </c>
      <c r="G33" s="9">
        <v>10</v>
      </c>
      <c r="H33" s="27">
        <v>9.3000000000000007</v>
      </c>
      <c r="I33" s="27">
        <v>8.8000000000000007</v>
      </c>
      <c r="J33" s="27">
        <v>9</v>
      </c>
      <c r="K33" s="27">
        <v>9.3000000000000007</v>
      </c>
      <c r="L33" s="27">
        <v>9.5</v>
      </c>
      <c r="M33" s="27">
        <v>9.5</v>
      </c>
      <c r="N33" s="27">
        <v>9.32</v>
      </c>
      <c r="O33" s="24">
        <v>3</v>
      </c>
      <c r="P33" s="24">
        <v>3</v>
      </c>
    </row>
    <row r="34" spans="1:16" ht="13.5" customHeight="1" x14ac:dyDescent="0.25">
      <c r="A34" s="7">
        <v>28</v>
      </c>
      <c r="B34" s="7" t="s">
        <v>103</v>
      </c>
      <c r="C34" s="8" t="s">
        <v>104</v>
      </c>
      <c r="D34" s="9" t="s">
        <v>105</v>
      </c>
      <c r="E34" s="27">
        <v>9.5</v>
      </c>
      <c r="F34" s="27">
        <v>8</v>
      </c>
      <c r="G34" s="27">
        <v>8.4</v>
      </c>
      <c r="H34" s="27">
        <v>6.8</v>
      </c>
      <c r="I34" s="27">
        <v>8</v>
      </c>
      <c r="J34" s="27">
        <v>7.7</v>
      </c>
      <c r="K34" s="27">
        <v>6.5</v>
      </c>
      <c r="L34" s="27">
        <v>9.5</v>
      </c>
      <c r="M34" s="27">
        <v>7</v>
      </c>
      <c r="N34" s="27">
        <v>7.93</v>
      </c>
      <c r="O34" s="24">
        <v>32</v>
      </c>
      <c r="P34" s="24">
        <v>111</v>
      </c>
    </row>
    <row r="35" spans="1:16" ht="13.5" customHeight="1" x14ac:dyDescent="0.25">
      <c r="A35" s="7">
        <v>29</v>
      </c>
      <c r="B35" s="7" t="s">
        <v>106</v>
      </c>
      <c r="C35" s="8" t="s">
        <v>107</v>
      </c>
      <c r="D35" s="9" t="s">
        <v>108</v>
      </c>
      <c r="E35" s="27">
        <v>9.3000000000000007</v>
      </c>
      <c r="F35" s="27">
        <v>8.5</v>
      </c>
      <c r="G35" s="27">
        <v>8.3000000000000007</v>
      </c>
      <c r="H35" s="27">
        <v>8.5</v>
      </c>
      <c r="I35" s="27">
        <v>8.3000000000000007</v>
      </c>
      <c r="J35" s="27">
        <v>8.4</v>
      </c>
      <c r="K35" s="27">
        <v>8</v>
      </c>
      <c r="L35" s="27">
        <v>8</v>
      </c>
      <c r="M35" s="27">
        <v>8.5</v>
      </c>
      <c r="N35" s="27">
        <v>8.42</v>
      </c>
      <c r="O35" s="24">
        <v>30</v>
      </c>
      <c r="P35" s="24">
        <v>68</v>
      </c>
    </row>
    <row r="36" spans="1:16" ht="13.5" customHeight="1" x14ac:dyDescent="0.25">
      <c r="A36" s="10">
        <v>30</v>
      </c>
      <c r="B36" s="10" t="s">
        <v>109</v>
      </c>
      <c r="C36" s="11" t="s">
        <v>110</v>
      </c>
      <c r="D36" s="12" t="s">
        <v>111</v>
      </c>
      <c r="E36" s="28">
        <v>9.1999999999999993</v>
      </c>
      <c r="F36" s="28">
        <v>9</v>
      </c>
      <c r="G36" s="28">
        <v>8.1</v>
      </c>
      <c r="H36" s="28">
        <v>8.8000000000000007</v>
      </c>
      <c r="I36" s="28">
        <v>7</v>
      </c>
      <c r="J36" s="28">
        <v>8.4</v>
      </c>
      <c r="K36" s="28">
        <v>8.5</v>
      </c>
      <c r="L36" s="28">
        <v>9.3000000000000007</v>
      </c>
      <c r="M36" s="28">
        <v>8</v>
      </c>
      <c r="N36" s="28">
        <v>8.48</v>
      </c>
      <c r="O36" s="25">
        <v>26</v>
      </c>
      <c r="P36" s="25">
        <v>63</v>
      </c>
    </row>
    <row r="37" spans="1:16" ht="13.5" customHeight="1" x14ac:dyDescent="0.25">
      <c r="A37" s="4">
        <v>31</v>
      </c>
      <c r="B37" s="4" t="s">
        <v>112</v>
      </c>
      <c r="C37" s="5" t="s">
        <v>113</v>
      </c>
      <c r="D37" s="6" t="s">
        <v>114</v>
      </c>
      <c r="E37" s="29">
        <v>9.3000000000000007</v>
      </c>
      <c r="F37" s="29">
        <v>7.8</v>
      </c>
      <c r="G37" s="29">
        <v>8.6999999999999993</v>
      </c>
      <c r="H37" s="29">
        <v>8.5</v>
      </c>
      <c r="I37" s="29">
        <v>9</v>
      </c>
      <c r="J37" s="29">
        <v>9.5</v>
      </c>
      <c r="K37" s="29">
        <v>7.5</v>
      </c>
      <c r="L37" s="29">
        <v>8.5</v>
      </c>
      <c r="M37" s="29">
        <v>7.5</v>
      </c>
      <c r="N37" s="29">
        <v>8.48</v>
      </c>
      <c r="O37" s="23">
        <v>26</v>
      </c>
      <c r="P37" s="23">
        <v>63</v>
      </c>
    </row>
    <row r="38" spans="1:16" ht="13.5" customHeight="1" x14ac:dyDescent="0.25">
      <c r="A38" s="7">
        <v>32</v>
      </c>
      <c r="B38" s="7" t="s">
        <v>115</v>
      </c>
      <c r="C38" s="8" t="s">
        <v>116</v>
      </c>
      <c r="D38" s="9" t="s">
        <v>117</v>
      </c>
      <c r="E38" s="27">
        <v>7.5</v>
      </c>
      <c r="F38" s="27">
        <v>8</v>
      </c>
      <c r="G38" s="27">
        <v>7.7</v>
      </c>
      <c r="H38" s="27">
        <v>6.3</v>
      </c>
      <c r="I38" s="27">
        <v>6</v>
      </c>
      <c r="J38" s="27">
        <v>8.5</v>
      </c>
      <c r="K38" s="27">
        <v>8.3000000000000007</v>
      </c>
      <c r="L38" s="27">
        <v>9</v>
      </c>
      <c r="M38" s="27">
        <v>8</v>
      </c>
      <c r="N38" s="27">
        <v>7.7</v>
      </c>
      <c r="O38" s="24">
        <v>36</v>
      </c>
      <c r="P38" s="24">
        <v>147</v>
      </c>
    </row>
    <row r="39" spans="1:16" ht="13.5" customHeight="1" x14ac:dyDescent="0.25">
      <c r="A39" s="7">
        <v>33</v>
      </c>
      <c r="B39" s="7" t="s">
        <v>118</v>
      </c>
      <c r="C39" s="8" t="s">
        <v>119</v>
      </c>
      <c r="D39" s="9" t="s">
        <v>120</v>
      </c>
      <c r="E39" s="27">
        <v>9.8000000000000007</v>
      </c>
      <c r="F39" s="27">
        <v>8.8000000000000007</v>
      </c>
      <c r="G39" s="27">
        <v>8.8000000000000007</v>
      </c>
      <c r="H39" s="27">
        <v>8.3000000000000007</v>
      </c>
      <c r="I39" s="27">
        <v>8.8000000000000007</v>
      </c>
      <c r="J39" s="27">
        <v>8.8000000000000007</v>
      </c>
      <c r="K39" s="27">
        <v>8.5</v>
      </c>
      <c r="L39" s="27">
        <v>9</v>
      </c>
      <c r="M39" s="27">
        <v>7.5</v>
      </c>
      <c r="N39" s="27">
        <v>8.6999999999999993</v>
      </c>
      <c r="O39" s="24">
        <v>18</v>
      </c>
      <c r="P39" s="24">
        <v>36</v>
      </c>
    </row>
    <row r="40" spans="1:16" ht="13.5" customHeight="1" x14ac:dyDescent="0.25">
      <c r="A40" s="7">
        <v>34</v>
      </c>
      <c r="B40" s="7" t="s">
        <v>121</v>
      </c>
      <c r="C40" s="8" t="s">
        <v>122</v>
      </c>
      <c r="D40" s="9" t="s">
        <v>123</v>
      </c>
      <c r="E40" s="27">
        <v>9.4</v>
      </c>
      <c r="F40" s="27">
        <v>8</v>
      </c>
      <c r="G40" s="27">
        <v>8</v>
      </c>
      <c r="H40" s="27">
        <v>8</v>
      </c>
      <c r="I40" s="27">
        <v>8</v>
      </c>
      <c r="J40" s="27">
        <v>8</v>
      </c>
      <c r="K40" s="27">
        <v>9</v>
      </c>
      <c r="L40" s="27">
        <v>8</v>
      </c>
      <c r="M40" s="27">
        <v>7.5</v>
      </c>
      <c r="N40" s="27">
        <v>8.2100000000000009</v>
      </c>
      <c r="O40" s="24">
        <v>31</v>
      </c>
      <c r="P40" s="24">
        <v>90</v>
      </c>
    </row>
    <row r="41" spans="1:16" ht="13.5" customHeight="1" x14ac:dyDescent="0.25">
      <c r="A41" s="10">
        <v>35</v>
      </c>
      <c r="B41" s="10" t="s">
        <v>124</v>
      </c>
      <c r="C41" s="11" t="s">
        <v>125</v>
      </c>
      <c r="D41" s="12" t="s">
        <v>126</v>
      </c>
      <c r="E41" s="28">
        <v>9.1</v>
      </c>
      <c r="F41" s="28">
        <v>9</v>
      </c>
      <c r="G41" s="28">
        <v>9.8000000000000007</v>
      </c>
      <c r="H41" s="28">
        <v>8.3000000000000007</v>
      </c>
      <c r="I41" s="28">
        <v>8.8000000000000007</v>
      </c>
      <c r="J41" s="28">
        <v>9</v>
      </c>
      <c r="K41" s="28">
        <v>9.5</v>
      </c>
      <c r="L41" s="28">
        <v>8.5</v>
      </c>
      <c r="M41" s="28">
        <v>7.5</v>
      </c>
      <c r="N41" s="28">
        <v>8.83</v>
      </c>
      <c r="O41" s="25">
        <v>14</v>
      </c>
      <c r="P41" s="25">
        <v>22</v>
      </c>
    </row>
    <row r="42" spans="1:16" ht="13.5" customHeight="1" x14ac:dyDescent="0.25">
      <c r="A42" s="4">
        <v>36</v>
      </c>
      <c r="B42" s="4" t="s">
        <v>127</v>
      </c>
      <c r="C42" s="5" t="s">
        <v>128</v>
      </c>
      <c r="D42" s="6" t="s">
        <v>129</v>
      </c>
      <c r="E42" s="29">
        <v>9</v>
      </c>
      <c r="F42" s="29">
        <v>7.5</v>
      </c>
      <c r="G42" s="29">
        <v>8.1999999999999993</v>
      </c>
      <c r="H42" s="29">
        <v>8.5</v>
      </c>
      <c r="I42" s="29">
        <v>9</v>
      </c>
      <c r="J42" s="29">
        <v>8.1999999999999993</v>
      </c>
      <c r="K42" s="29">
        <v>8.3000000000000007</v>
      </c>
      <c r="L42" s="29">
        <v>9.3000000000000007</v>
      </c>
      <c r="M42" s="29">
        <v>8</v>
      </c>
      <c r="N42" s="29">
        <v>8.44</v>
      </c>
      <c r="O42" s="23">
        <v>27</v>
      </c>
      <c r="P42" s="23">
        <v>64</v>
      </c>
    </row>
    <row r="43" spans="1:16" ht="13.5" customHeight="1" x14ac:dyDescent="0.25">
      <c r="A43" s="7">
        <v>37</v>
      </c>
      <c r="B43" s="7" t="s">
        <v>130</v>
      </c>
      <c r="C43" s="8" t="s">
        <v>131</v>
      </c>
      <c r="D43" s="9" t="s">
        <v>132</v>
      </c>
      <c r="E43" s="27">
        <v>9.8000000000000007</v>
      </c>
      <c r="F43" s="27">
        <v>8.8000000000000007</v>
      </c>
      <c r="G43" s="27">
        <v>9.1999999999999993</v>
      </c>
      <c r="H43" s="27">
        <v>9.5</v>
      </c>
      <c r="I43" s="27">
        <v>9.5</v>
      </c>
      <c r="J43" s="27">
        <v>9</v>
      </c>
      <c r="K43" s="27">
        <v>8.5</v>
      </c>
      <c r="L43" s="27">
        <v>9.3000000000000007</v>
      </c>
      <c r="M43" s="27">
        <v>9.5</v>
      </c>
      <c r="N43" s="27">
        <v>9.23</v>
      </c>
      <c r="O43" s="24">
        <v>4</v>
      </c>
      <c r="P43" s="24">
        <v>4</v>
      </c>
    </row>
    <row r="44" spans="1:16" ht="13.5" customHeight="1" x14ac:dyDescent="0.25">
      <c r="A44" s="7">
        <v>38</v>
      </c>
      <c r="B44" s="7" t="s">
        <v>133</v>
      </c>
      <c r="C44" s="8" t="s">
        <v>134</v>
      </c>
      <c r="D44" s="9" t="s">
        <v>135</v>
      </c>
      <c r="E44" s="27">
        <v>9.4</v>
      </c>
      <c r="F44" s="27">
        <v>8.5</v>
      </c>
      <c r="G44" s="27">
        <v>9.8000000000000007</v>
      </c>
      <c r="H44" s="27">
        <v>9.5</v>
      </c>
      <c r="I44" s="27">
        <v>9</v>
      </c>
      <c r="J44" s="27">
        <v>9.5</v>
      </c>
      <c r="K44" s="27">
        <v>9</v>
      </c>
      <c r="L44" s="27">
        <v>9.8000000000000007</v>
      </c>
      <c r="M44" s="27">
        <v>8.5</v>
      </c>
      <c r="N44" s="27">
        <v>9.2200000000000006</v>
      </c>
      <c r="O44" s="24">
        <v>5</v>
      </c>
      <c r="P44" s="24">
        <v>5</v>
      </c>
    </row>
    <row r="45" spans="1:16" ht="13.5" customHeight="1" x14ac:dyDescent="0.25">
      <c r="A45" s="7">
        <v>39</v>
      </c>
      <c r="B45" s="7" t="s">
        <v>136</v>
      </c>
      <c r="C45" s="8" t="s">
        <v>137</v>
      </c>
      <c r="D45" s="9" t="s">
        <v>138</v>
      </c>
      <c r="E45" s="27">
        <v>9.1</v>
      </c>
      <c r="F45" s="27">
        <v>8.5</v>
      </c>
      <c r="G45" s="27">
        <v>8.6</v>
      </c>
      <c r="H45" s="27">
        <v>8.5</v>
      </c>
      <c r="I45" s="27">
        <v>8.5</v>
      </c>
      <c r="J45" s="27">
        <v>9.5</v>
      </c>
      <c r="K45" s="27">
        <v>9.3000000000000007</v>
      </c>
      <c r="L45" s="27">
        <v>9.5</v>
      </c>
      <c r="M45" s="27">
        <v>9</v>
      </c>
      <c r="N45" s="27">
        <v>8.94</v>
      </c>
      <c r="O45" s="24">
        <v>9</v>
      </c>
      <c r="P45" s="24">
        <v>15</v>
      </c>
    </row>
    <row r="46" spans="1:16" ht="13.5" customHeight="1" x14ac:dyDescent="0.25">
      <c r="A46" s="10">
        <v>40</v>
      </c>
      <c r="B46" s="10" t="s">
        <v>139</v>
      </c>
      <c r="C46" s="11" t="s">
        <v>140</v>
      </c>
      <c r="D46" s="12" t="s">
        <v>141</v>
      </c>
      <c r="E46" s="28">
        <v>9.3000000000000007</v>
      </c>
      <c r="F46" s="28">
        <v>8.5</v>
      </c>
      <c r="G46" s="28">
        <v>8.8000000000000007</v>
      </c>
      <c r="H46" s="28">
        <v>8.8000000000000007</v>
      </c>
      <c r="I46" s="28">
        <v>8.8000000000000007</v>
      </c>
      <c r="J46" s="28">
        <v>8.6</v>
      </c>
      <c r="K46" s="28">
        <v>8.5</v>
      </c>
      <c r="L46" s="28">
        <v>9</v>
      </c>
      <c r="M46" s="28">
        <v>9.5</v>
      </c>
      <c r="N46" s="28">
        <v>8.8699999999999992</v>
      </c>
      <c r="O46" s="25">
        <v>13</v>
      </c>
      <c r="P46" s="25">
        <v>20</v>
      </c>
    </row>
    <row r="47" spans="1:16" ht="13.5" customHeight="1" x14ac:dyDescent="0.25">
      <c r="A47" s="4">
        <v>41</v>
      </c>
      <c r="B47" s="4" t="s">
        <v>142</v>
      </c>
      <c r="C47" s="5" t="s">
        <v>143</v>
      </c>
      <c r="D47" s="6" t="s">
        <v>144</v>
      </c>
      <c r="E47" s="29">
        <v>9.1</v>
      </c>
      <c r="F47" s="29">
        <v>7.8</v>
      </c>
      <c r="G47" s="29">
        <v>7.5</v>
      </c>
      <c r="H47" s="29">
        <v>8</v>
      </c>
      <c r="I47" s="29">
        <v>7</v>
      </c>
      <c r="J47" s="29">
        <v>7.5</v>
      </c>
      <c r="K47" s="29">
        <v>6.8</v>
      </c>
      <c r="L47" s="29">
        <v>8.5</v>
      </c>
      <c r="M47" s="29">
        <v>7.5</v>
      </c>
      <c r="N47" s="29">
        <v>7.74</v>
      </c>
      <c r="O47" s="23">
        <v>35</v>
      </c>
      <c r="P47" s="23">
        <v>139</v>
      </c>
    </row>
    <row r="48" spans="1:16" ht="13.5" customHeight="1" x14ac:dyDescent="0.25">
      <c r="A48" s="7">
        <v>42</v>
      </c>
      <c r="B48" s="7" t="s">
        <v>145</v>
      </c>
      <c r="C48" s="8" t="s">
        <v>146</v>
      </c>
      <c r="D48" s="9" t="s">
        <v>147</v>
      </c>
      <c r="E48" s="27">
        <v>9.3000000000000007</v>
      </c>
      <c r="F48" s="27">
        <v>8.3000000000000007</v>
      </c>
      <c r="G48" s="27">
        <v>9</v>
      </c>
      <c r="H48" s="27">
        <v>7.8</v>
      </c>
      <c r="I48" s="27">
        <v>7.3</v>
      </c>
      <c r="J48" s="27">
        <v>9.8000000000000007</v>
      </c>
      <c r="K48" s="27">
        <v>8.5</v>
      </c>
      <c r="L48" s="27">
        <v>9.5</v>
      </c>
      <c r="M48" s="27">
        <v>8.5</v>
      </c>
      <c r="N48" s="27">
        <v>8.67</v>
      </c>
      <c r="O48" s="24">
        <v>21</v>
      </c>
      <c r="P48" s="24">
        <v>42</v>
      </c>
    </row>
    <row r="49" spans="1:16" ht="13.5" customHeight="1" x14ac:dyDescent="0.25">
      <c r="A49" s="7">
        <v>43</v>
      </c>
      <c r="B49" s="7" t="s">
        <v>148</v>
      </c>
      <c r="C49" s="8" t="s">
        <v>149</v>
      </c>
      <c r="D49" s="9" t="s">
        <v>150</v>
      </c>
      <c r="E49" s="9">
        <v>10</v>
      </c>
      <c r="F49" s="27">
        <v>7.8</v>
      </c>
      <c r="G49" s="27">
        <v>7.6</v>
      </c>
      <c r="H49" s="27">
        <v>7.8</v>
      </c>
      <c r="I49" s="27">
        <v>8.5</v>
      </c>
      <c r="J49" s="27">
        <v>9.8000000000000007</v>
      </c>
      <c r="K49" s="27">
        <v>9.3000000000000007</v>
      </c>
      <c r="L49" s="27">
        <v>9.3000000000000007</v>
      </c>
      <c r="M49" s="27">
        <v>8</v>
      </c>
      <c r="N49" s="27">
        <v>8.68</v>
      </c>
      <c r="O49" s="24">
        <v>20</v>
      </c>
      <c r="P49" s="24">
        <v>39</v>
      </c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151</v>
      </c>
      <c r="B57" s="39"/>
      <c r="C57" s="39"/>
      <c r="D57" s="40"/>
      <c r="E57" s="32">
        <f>IFERROR(AVERAGE(E7:E56),"")</f>
        <v>9.1976744186046524</v>
      </c>
      <c r="F57" s="32">
        <f t="shared" ref="F57:M57" si="0">IFERROR(AVERAGE(F7:F56),"")</f>
        <v>8.2116279069767462</v>
      </c>
      <c r="G57" s="32">
        <f t="shared" si="0"/>
        <v>8.5465116279069786</v>
      </c>
      <c r="H57" s="32">
        <f t="shared" si="0"/>
        <v>8.1581395348837251</v>
      </c>
      <c r="I57" s="32">
        <f t="shared" si="0"/>
        <v>8.0581395348837237</v>
      </c>
      <c r="J57" s="32">
        <f t="shared" si="0"/>
        <v>8.2279069767441868</v>
      </c>
      <c r="K57" s="32">
        <f t="shared" si="0"/>
        <v>8.2395348837209319</v>
      </c>
      <c r="L57" s="32">
        <f t="shared" si="0"/>
        <v>8.8697674418604677</v>
      </c>
      <c r="M57" s="32">
        <f t="shared" si="0"/>
        <v>8.2441860465116275</v>
      </c>
      <c r="N57" s="32"/>
      <c r="O57" s="33"/>
      <c r="P57" s="33"/>
    </row>
    <row r="58" spans="1:16" ht="13.5" customHeight="1" x14ac:dyDescent="0.25">
      <c r="A58" s="38" t="s">
        <v>152</v>
      </c>
      <c r="B58" s="39"/>
      <c r="C58" s="39"/>
      <c r="D58" s="40"/>
      <c r="E58" s="32">
        <v>7.7724226804123635</v>
      </c>
      <c r="F58" s="32">
        <v>7.4036082474226887</v>
      </c>
      <c r="G58" s="32">
        <v>7.1979381443298927</v>
      </c>
      <c r="H58" s="32">
        <v>6.3341085271317814</v>
      </c>
      <c r="I58" s="32">
        <v>6.2471649484536105</v>
      </c>
      <c r="J58" s="32">
        <v>6.9412371134020647</v>
      </c>
      <c r="K58" s="32">
        <v>7.3193298969072282</v>
      </c>
      <c r="L58" s="32">
        <v>7.8768041237113549</v>
      </c>
      <c r="M58" s="32">
        <v>7.4056701030927838</v>
      </c>
      <c r="N58" s="32"/>
      <c r="O58" s="33"/>
      <c r="P58" s="33"/>
    </row>
    <row r="59" spans="1:16" ht="15" customHeight="1" x14ac:dyDescent="0.25">
      <c r="A59" s="37" t="s">
        <v>153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154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155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156</v>
      </c>
      <c r="B66" s="43"/>
      <c r="C66" s="43"/>
      <c r="D66" s="15"/>
      <c r="E66" s="15"/>
      <c r="F66" s="15"/>
      <c r="G66" s="43" t="s">
        <v>157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9.1976744186046524</v>
      </c>
      <c r="F69" s="20">
        <f t="shared" si="1"/>
        <v>8.2116279069767462</v>
      </c>
      <c r="G69" s="20">
        <f t="shared" si="1"/>
        <v>8.5465116279069786</v>
      </c>
      <c r="H69" s="20">
        <f t="shared" si="1"/>
        <v>8.1581395348837251</v>
      </c>
      <c r="I69" s="20">
        <f t="shared" si="1"/>
        <v>8.0581395348837237</v>
      </c>
      <c r="J69" s="20">
        <f t="shared" si="1"/>
        <v>8.2279069767441868</v>
      </c>
      <c r="K69" s="20">
        <f t="shared" si="1"/>
        <v>8.2395348837209319</v>
      </c>
      <c r="L69" s="20">
        <f t="shared" si="1"/>
        <v>8.8697674418604677</v>
      </c>
      <c r="M69" s="20">
        <f t="shared" si="1"/>
        <v>8.2441860465116275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7.7724226804123635</v>
      </c>
      <c r="F70" s="20">
        <f t="shared" si="2"/>
        <v>7.4036082474226887</v>
      </c>
      <c r="G70" s="20">
        <f t="shared" si="2"/>
        <v>7.1979381443298927</v>
      </c>
      <c r="H70" s="20">
        <f t="shared" si="2"/>
        <v>6.3341085271317814</v>
      </c>
      <c r="I70" s="20">
        <f t="shared" si="2"/>
        <v>6.2471649484536105</v>
      </c>
      <c r="J70" s="20">
        <f t="shared" si="2"/>
        <v>6.9412371134020647</v>
      </c>
      <c r="K70" s="20">
        <f t="shared" si="2"/>
        <v>7.3193298969072282</v>
      </c>
      <c r="L70" s="20">
        <f t="shared" si="2"/>
        <v>7.8768041237113549</v>
      </c>
      <c r="M70" s="20">
        <f t="shared" si="2"/>
        <v>7.4056701030927838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P70"/>
  <sheetViews>
    <sheetView showGridLines="0" showWhiteSpace="0" view="pageLayout" topLeftCell="A46" zoomScaleNormal="100" workbookViewId="0">
      <selection activeCell="G49" sqref="G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158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159</v>
      </c>
      <c r="C7" s="31" t="s">
        <v>160</v>
      </c>
      <c r="D7" s="29" t="s">
        <v>161</v>
      </c>
      <c r="E7" s="29">
        <v>9.6</v>
      </c>
      <c r="F7" s="29">
        <v>8</v>
      </c>
      <c r="G7" s="29">
        <v>7.5</v>
      </c>
      <c r="H7" s="29">
        <v>8.3000000000000007</v>
      </c>
      <c r="I7" s="29">
        <v>7.5</v>
      </c>
      <c r="J7" s="29">
        <v>8.5</v>
      </c>
      <c r="K7" s="29">
        <v>7.5</v>
      </c>
      <c r="L7" s="29">
        <v>9.3000000000000007</v>
      </c>
      <c r="M7" s="29">
        <v>8.5</v>
      </c>
      <c r="N7" s="29">
        <v>8.3000000000000007</v>
      </c>
      <c r="O7" s="23">
        <v>29</v>
      </c>
      <c r="P7" s="23">
        <v>82</v>
      </c>
    </row>
    <row r="8" spans="1:16" ht="13.5" customHeight="1" x14ac:dyDescent="0.25">
      <c r="A8" s="7">
        <v>2</v>
      </c>
      <c r="B8" s="7" t="s">
        <v>162</v>
      </c>
      <c r="C8" s="8" t="s">
        <v>163</v>
      </c>
      <c r="D8" s="9" t="s">
        <v>164</v>
      </c>
      <c r="E8" s="27">
        <v>9.3000000000000007</v>
      </c>
      <c r="F8" s="27">
        <v>8.5</v>
      </c>
      <c r="G8" s="27">
        <v>8.5</v>
      </c>
      <c r="H8" s="27">
        <v>9</v>
      </c>
      <c r="I8" s="27">
        <v>9</v>
      </c>
      <c r="J8" s="27">
        <v>9</v>
      </c>
      <c r="K8" s="27">
        <v>8.5</v>
      </c>
      <c r="L8" s="27">
        <v>9</v>
      </c>
      <c r="M8" s="27">
        <v>8.5</v>
      </c>
      <c r="N8" s="27">
        <v>8.81</v>
      </c>
      <c r="O8" s="24">
        <v>10</v>
      </c>
      <c r="P8" s="24">
        <v>25</v>
      </c>
    </row>
    <row r="9" spans="1:16" ht="13.5" customHeight="1" x14ac:dyDescent="0.25">
      <c r="A9" s="7">
        <v>3</v>
      </c>
      <c r="B9" s="7" t="s">
        <v>165</v>
      </c>
      <c r="C9" s="8" t="s">
        <v>166</v>
      </c>
      <c r="D9" s="9" t="s">
        <v>90</v>
      </c>
      <c r="E9" s="27">
        <v>7.2</v>
      </c>
      <c r="F9" s="27">
        <v>6</v>
      </c>
      <c r="G9" s="27">
        <v>8.4</v>
      </c>
      <c r="H9" s="27">
        <v>7.3</v>
      </c>
      <c r="I9" s="27">
        <v>7.8</v>
      </c>
      <c r="J9" s="27">
        <v>6.3</v>
      </c>
      <c r="K9" s="27">
        <v>7</v>
      </c>
      <c r="L9" s="27">
        <v>8.5</v>
      </c>
      <c r="M9" s="27">
        <v>8</v>
      </c>
      <c r="N9" s="27">
        <v>7.39</v>
      </c>
      <c r="O9" s="24">
        <v>38</v>
      </c>
      <c r="P9" s="24">
        <v>181</v>
      </c>
    </row>
    <row r="10" spans="1:16" ht="13.5" customHeight="1" x14ac:dyDescent="0.25">
      <c r="A10" s="7">
        <v>4</v>
      </c>
      <c r="B10" s="7" t="s">
        <v>167</v>
      </c>
      <c r="C10" s="8" t="s">
        <v>168</v>
      </c>
      <c r="D10" s="9" t="s">
        <v>169</v>
      </c>
      <c r="E10" s="27">
        <v>8.8000000000000007</v>
      </c>
      <c r="F10" s="27">
        <v>8</v>
      </c>
      <c r="G10" s="27">
        <v>8.5</v>
      </c>
      <c r="H10" s="27">
        <v>8.3000000000000007</v>
      </c>
      <c r="I10" s="27">
        <v>8.5</v>
      </c>
      <c r="J10" s="27">
        <v>9.3000000000000007</v>
      </c>
      <c r="K10" s="27">
        <v>9.3000000000000007</v>
      </c>
      <c r="L10" s="27">
        <v>8.5</v>
      </c>
      <c r="M10" s="27">
        <v>9</v>
      </c>
      <c r="N10" s="27">
        <v>8.69</v>
      </c>
      <c r="O10" s="24">
        <v>15</v>
      </c>
      <c r="P10" s="24">
        <v>38</v>
      </c>
    </row>
    <row r="11" spans="1:16" ht="13.5" customHeight="1" x14ac:dyDescent="0.25">
      <c r="A11" s="10">
        <v>5</v>
      </c>
      <c r="B11" s="10" t="s">
        <v>170</v>
      </c>
      <c r="C11" s="11" t="s">
        <v>171</v>
      </c>
      <c r="D11" s="12" t="s">
        <v>172</v>
      </c>
      <c r="E11" s="28">
        <v>9.8000000000000007</v>
      </c>
      <c r="F11" s="28">
        <v>9</v>
      </c>
      <c r="G11" s="28">
        <v>8.6999999999999993</v>
      </c>
      <c r="H11" s="12">
        <v>10</v>
      </c>
      <c r="I11" s="28">
        <v>8.3000000000000007</v>
      </c>
      <c r="J11" s="28">
        <v>8.8000000000000007</v>
      </c>
      <c r="K11" s="28">
        <v>7.3</v>
      </c>
      <c r="L11" s="28">
        <v>9.5</v>
      </c>
      <c r="M11" s="28">
        <v>8</v>
      </c>
      <c r="N11" s="28">
        <v>8.82</v>
      </c>
      <c r="O11" s="25">
        <v>9</v>
      </c>
      <c r="P11" s="25">
        <v>24</v>
      </c>
    </row>
    <row r="12" spans="1:16" ht="13.5" customHeight="1" x14ac:dyDescent="0.25">
      <c r="A12" s="4">
        <v>6</v>
      </c>
      <c r="B12" s="4" t="s">
        <v>173</v>
      </c>
      <c r="C12" s="5" t="s">
        <v>174</v>
      </c>
      <c r="D12" s="6" t="s">
        <v>90</v>
      </c>
      <c r="E12" s="29">
        <v>9.8000000000000007</v>
      </c>
      <c r="F12" s="29">
        <v>8.8000000000000007</v>
      </c>
      <c r="G12" s="29">
        <v>7.1</v>
      </c>
      <c r="H12" s="29">
        <v>9.5</v>
      </c>
      <c r="I12" s="29">
        <v>8.5</v>
      </c>
      <c r="J12" s="29">
        <v>9.6999999999999993</v>
      </c>
      <c r="K12" s="29">
        <v>8.5</v>
      </c>
      <c r="L12" s="29">
        <v>9</v>
      </c>
      <c r="M12" s="29">
        <v>9.5</v>
      </c>
      <c r="N12" s="29">
        <v>8.93</v>
      </c>
      <c r="O12" s="23">
        <v>7</v>
      </c>
      <c r="P12" s="23">
        <v>16</v>
      </c>
    </row>
    <row r="13" spans="1:16" ht="13.5" customHeight="1" x14ac:dyDescent="0.25">
      <c r="A13" s="7">
        <v>7</v>
      </c>
      <c r="B13" s="7" t="s">
        <v>175</v>
      </c>
      <c r="C13" s="8" t="s">
        <v>176</v>
      </c>
      <c r="D13" s="9" t="s">
        <v>177</v>
      </c>
      <c r="E13" s="27">
        <v>8.4</v>
      </c>
      <c r="F13" s="27">
        <v>8</v>
      </c>
      <c r="G13" s="27">
        <v>6</v>
      </c>
      <c r="H13" s="27">
        <v>8.3000000000000007</v>
      </c>
      <c r="I13" s="27">
        <v>7.3</v>
      </c>
      <c r="J13" s="27">
        <v>4.5999999999999996</v>
      </c>
      <c r="K13" s="27">
        <v>6</v>
      </c>
      <c r="L13" s="27">
        <v>6.5</v>
      </c>
      <c r="M13" s="27">
        <v>6</v>
      </c>
      <c r="N13" s="27">
        <v>6.79</v>
      </c>
      <c r="O13" s="24">
        <v>46</v>
      </c>
      <c r="P13" s="24">
        <v>248</v>
      </c>
    </row>
    <row r="14" spans="1:16" ht="13.5" customHeight="1" x14ac:dyDescent="0.25">
      <c r="A14" s="7">
        <v>8</v>
      </c>
      <c r="B14" s="7" t="s">
        <v>178</v>
      </c>
      <c r="C14" s="8" t="s">
        <v>179</v>
      </c>
      <c r="D14" s="9" t="s">
        <v>180</v>
      </c>
      <c r="E14" s="27">
        <v>9.6</v>
      </c>
      <c r="F14" s="27">
        <v>8.5</v>
      </c>
      <c r="G14" s="27">
        <v>9.1</v>
      </c>
      <c r="H14" s="27">
        <v>9.8000000000000007</v>
      </c>
      <c r="I14" s="27">
        <v>8.3000000000000007</v>
      </c>
      <c r="J14" s="27">
        <v>9</v>
      </c>
      <c r="K14" s="27">
        <v>9.5</v>
      </c>
      <c r="L14" s="27">
        <v>9.5</v>
      </c>
      <c r="M14" s="27">
        <v>8.5</v>
      </c>
      <c r="N14" s="27">
        <v>9.09</v>
      </c>
      <c r="O14" s="24">
        <v>3</v>
      </c>
      <c r="P14" s="24">
        <v>8</v>
      </c>
    </row>
    <row r="15" spans="1:16" ht="13.5" customHeight="1" x14ac:dyDescent="0.25">
      <c r="A15" s="7">
        <v>9</v>
      </c>
      <c r="B15" s="7" t="s">
        <v>181</v>
      </c>
      <c r="C15" s="8" t="s">
        <v>182</v>
      </c>
      <c r="D15" s="9" t="s">
        <v>183</v>
      </c>
      <c r="E15" s="27">
        <v>8</v>
      </c>
      <c r="F15" s="27">
        <v>7.3</v>
      </c>
      <c r="G15" s="27">
        <v>6.7</v>
      </c>
      <c r="H15" s="27">
        <v>6</v>
      </c>
      <c r="I15" s="27">
        <v>8.3000000000000007</v>
      </c>
      <c r="J15" s="27">
        <v>5</v>
      </c>
      <c r="K15" s="27">
        <v>6.3</v>
      </c>
      <c r="L15" s="27">
        <v>5.8</v>
      </c>
      <c r="M15" s="27">
        <v>4.5</v>
      </c>
      <c r="N15" s="27">
        <v>6.43</v>
      </c>
      <c r="O15" s="24">
        <v>48</v>
      </c>
      <c r="P15" s="24">
        <v>287</v>
      </c>
    </row>
    <row r="16" spans="1:16" ht="13.5" customHeight="1" x14ac:dyDescent="0.25">
      <c r="A16" s="10">
        <v>10</v>
      </c>
      <c r="B16" s="10" t="s">
        <v>184</v>
      </c>
      <c r="C16" s="11" t="s">
        <v>185</v>
      </c>
      <c r="D16" s="12" t="s">
        <v>186</v>
      </c>
      <c r="E16" s="28">
        <v>9.3000000000000007</v>
      </c>
      <c r="F16" s="28">
        <v>8</v>
      </c>
      <c r="G16" s="28">
        <v>8.8000000000000007</v>
      </c>
      <c r="H16" s="28">
        <v>8.8000000000000007</v>
      </c>
      <c r="I16" s="28">
        <v>8.5</v>
      </c>
      <c r="J16" s="28">
        <v>9.3000000000000007</v>
      </c>
      <c r="K16" s="28">
        <v>7.5</v>
      </c>
      <c r="L16" s="28">
        <v>9</v>
      </c>
      <c r="M16" s="28">
        <v>8.5</v>
      </c>
      <c r="N16" s="28">
        <v>8.6300000000000008</v>
      </c>
      <c r="O16" s="25">
        <v>18</v>
      </c>
      <c r="P16" s="25">
        <v>45</v>
      </c>
    </row>
    <row r="17" spans="1:16" ht="13.5" customHeight="1" x14ac:dyDescent="0.25">
      <c r="A17" s="4">
        <v>11</v>
      </c>
      <c r="B17" s="4" t="s">
        <v>187</v>
      </c>
      <c r="C17" s="5" t="s">
        <v>188</v>
      </c>
      <c r="D17" s="6" t="s">
        <v>189</v>
      </c>
      <c r="E17" s="29">
        <v>9.6</v>
      </c>
      <c r="F17" s="29">
        <v>8.5</v>
      </c>
      <c r="G17" s="29">
        <v>9</v>
      </c>
      <c r="H17" s="29">
        <v>8.8000000000000007</v>
      </c>
      <c r="I17" s="29">
        <v>8.8000000000000007</v>
      </c>
      <c r="J17" s="29">
        <v>8.5</v>
      </c>
      <c r="K17" s="29">
        <v>9.8000000000000007</v>
      </c>
      <c r="L17" s="29">
        <v>9.5</v>
      </c>
      <c r="M17" s="29">
        <v>9</v>
      </c>
      <c r="N17" s="29">
        <v>9.06</v>
      </c>
      <c r="O17" s="23">
        <v>4</v>
      </c>
      <c r="P17" s="23">
        <v>11</v>
      </c>
    </row>
    <row r="18" spans="1:16" ht="13.5" customHeight="1" x14ac:dyDescent="0.25">
      <c r="A18" s="7">
        <v>12</v>
      </c>
      <c r="B18" s="7" t="s">
        <v>190</v>
      </c>
      <c r="C18" s="8" t="s">
        <v>191</v>
      </c>
      <c r="D18" s="9" t="s">
        <v>192</v>
      </c>
      <c r="E18" s="27">
        <v>9.1999999999999993</v>
      </c>
      <c r="F18" s="27">
        <v>6.5</v>
      </c>
      <c r="G18" s="27">
        <v>7.5</v>
      </c>
      <c r="H18" s="27">
        <v>8</v>
      </c>
      <c r="I18" s="27">
        <v>8.5</v>
      </c>
      <c r="J18" s="27">
        <v>8.3000000000000007</v>
      </c>
      <c r="K18" s="27">
        <v>9</v>
      </c>
      <c r="L18" s="27">
        <v>8</v>
      </c>
      <c r="M18" s="27">
        <v>8</v>
      </c>
      <c r="N18" s="27">
        <v>8.11</v>
      </c>
      <c r="O18" s="24">
        <v>31</v>
      </c>
      <c r="P18" s="24">
        <v>100</v>
      </c>
    </row>
    <row r="19" spans="1:16" ht="13.5" customHeight="1" x14ac:dyDescent="0.25">
      <c r="A19" s="7">
        <v>13</v>
      </c>
      <c r="B19" s="7" t="s">
        <v>193</v>
      </c>
      <c r="C19" s="8" t="s">
        <v>194</v>
      </c>
      <c r="D19" s="9" t="s">
        <v>138</v>
      </c>
      <c r="E19" s="27">
        <v>6.8</v>
      </c>
      <c r="F19" s="27">
        <v>6.5</v>
      </c>
      <c r="G19" s="27">
        <v>8.1</v>
      </c>
      <c r="H19" s="27">
        <v>8.8000000000000007</v>
      </c>
      <c r="I19" s="27">
        <v>6.8</v>
      </c>
      <c r="J19" s="27">
        <v>7.3</v>
      </c>
      <c r="K19" s="27">
        <v>7</v>
      </c>
      <c r="L19" s="27">
        <v>8.5</v>
      </c>
      <c r="M19" s="27">
        <v>6.5</v>
      </c>
      <c r="N19" s="27">
        <v>7.37</v>
      </c>
      <c r="O19" s="24">
        <v>40</v>
      </c>
      <c r="P19" s="24">
        <v>187</v>
      </c>
    </row>
    <row r="20" spans="1:16" ht="13.5" customHeight="1" x14ac:dyDescent="0.25">
      <c r="A20" s="7">
        <v>14</v>
      </c>
      <c r="B20" s="7" t="s">
        <v>195</v>
      </c>
      <c r="C20" s="8" t="s">
        <v>196</v>
      </c>
      <c r="D20" s="9" t="s">
        <v>177</v>
      </c>
      <c r="E20" s="27">
        <v>8.4</v>
      </c>
      <c r="F20" s="27">
        <v>7.5</v>
      </c>
      <c r="G20" s="27">
        <v>7.5</v>
      </c>
      <c r="H20" s="27">
        <v>8.5</v>
      </c>
      <c r="I20" s="27">
        <v>7.5</v>
      </c>
      <c r="J20" s="27">
        <v>7.2</v>
      </c>
      <c r="K20" s="27">
        <v>7.8</v>
      </c>
      <c r="L20" s="27">
        <v>8.3000000000000007</v>
      </c>
      <c r="M20" s="27">
        <v>6.5</v>
      </c>
      <c r="N20" s="27">
        <v>7.69</v>
      </c>
      <c r="O20" s="24">
        <v>35</v>
      </c>
      <c r="P20" s="24">
        <v>148</v>
      </c>
    </row>
    <row r="21" spans="1:16" ht="13.5" customHeight="1" x14ac:dyDescent="0.25">
      <c r="A21" s="10">
        <v>15</v>
      </c>
      <c r="B21" s="10" t="s">
        <v>197</v>
      </c>
      <c r="C21" s="11" t="s">
        <v>198</v>
      </c>
      <c r="D21" s="12" t="s">
        <v>199</v>
      </c>
      <c r="E21" s="28">
        <v>9.6</v>
      </c>
      <c r="F21" s="28">
        <v>8</v>
      </c>
      <c r="G21" s="28">
        <v>9.1999999999999993</v>
      </c>
      <c r="H21" s="28">
        <v>8.5</v>
      </c>
      <c r="I21" s="28">
        <v>9</v>
      </c>
      <c r="J21" s="28">
        <v>7.8</v>
      </c>
      <c r="K21" s="28">
        <v>7.3</v>
      </c>
      <c r="L21" s="28">
        <v>8.8000000000000007</v>
      </c>
      <c r="M21" s="28">
        <v>6.5</v>
      </c>
      <c r="N21" s="28">
        <v>8.3000000000000007</v>
      </c>
      <c r="O21" s="25">
        <v>29</v>
      </c>
      <c r="P21" s="25">
        <v>82</v>
      </c>
    </row>
    <row r="22" spans="1:16" ht="13.5" customHeight="1" x14ac:dyDescent="0.25">
      <c r="A22" s="4">
        <v>16</v>
      </c>
      <c r="B22" s="4" t="s">
        <v>200</v>
      </c>
      <c r="C22" s="5" t="s">
        <v>201</v>
      </c>
      <c r="D22" s="6" t="s">
        <v>138</v>
      </c>
      <c r="E22" s="29">
        <v>7.1</v>
      </c>
      <c r="F22" s="29">
        <v>7</v>
      </c>
      <c r="G22" s="29">
        <v>7</v>
      </c>
      <c r="H22" s="29">
        <v>7.8</v>
      </c>
      <c r="I22" s="29">
        <v>7.3</v>
      </c>
      <c r="J22" s="29">
        <v>9</v>
      </c>
      <c r="K22" s="29">
        <v>6.5</v>
      </c>
      <c r="L22" s="29">
        <v>6</v>
      </c>
      <c r="M22" s="29">
        <v>7.5</v>
      </c>
      <c r="N22" s="29">
        <v>7.24</v>
      </c>
      <c r="O22" s="23">
        <v>41</v>
      </c>
      <c r="P22" s="23">
        <v>197</v>
      </c>
    </row>
    <row r="23" spans="1:16" ht="13.5" customHeight="1" x14ac:dyDescent="0.25">
      <c r="A23" s="7">
        <v>17</v>
      </c>
      <c r="B23" s="7" t="s">
        <v>202</v>
      </c>
      <c r="C23" s="8" t="s">
        <v>203</v>
      </c>
      <c r="D23" s="9" t="s">
        <v>204</v>
      </c>
      <c r="E23" s="27">
        <v>8.5</v>
      </c>
      <c r="F23" s="27">
        <v>8</v>
      </c>
      <c r="G23" s="27">
        <v>8.9</v>
      </c>
      <c r="H23" s="27">
        <v>7</v>
      </c>
      <c r="I23" s="27">
        <v>8.3000000000000007</v>
      </c>
      <c r="J23" s="27">
        <v>7.7</v>
      </c>
      <c r="K23" s="27">
        <v>8</v>
      </c>
      <c r="L23" s="27">
        <v>9.5</v>
      </c>
      <c r="M23" s="27">
        <v>8.5</v>
      </c>
      <c r="N23" s="27">
        <v>8.27</v>
      </c>
      <c r="O23" s="24">
        <v>30</v>
      </c>
      <c r="P23" s="24">
        <v>85</v>
      </c>
    </row>
    <row r="24" spans="1:16" ht="13.5" customHeight="1" x14ac:dyDescent="0.25">
      <c r="A24" s="7">
        <v>18</v>
      </c>
      <c r="B24" s="7" t="s">
        <v>205</v>
      </c>
      <c r="C24" s="8" t="s">
        <v>206</v>
      </c>
      <c r="D24" s="9" t="s">
        <v>207</v>
      </c>
      <c r="E24" s="27">
        <v>8.9</v>
      </c>
      <c r="F24" s="27">
        <v>8.5</v>
      </c>
      <c r="G24" s="27">
        <v>8.1</v>
      </c>
      <c r="H24" s="27">
        <v>9.3000000000000007</v>
      </c>
      <c r="I24" s="27">
        <v>8.8000000000000007</v>
      </c>
      <c r="J24" s="27">
        <v>7.5</v>
      </c>
      <c r="K24" s="27">
        <v>8.8000000000000007</v>
      </c>
      <c r="L24" s="27">
        <v>9</v>
      </c>
      <c r="M24" s="27">
        <v>8</v>
      </c>
      <c r="N24" s="27">
        <v>8.5399999999999991</v>
      </c>
      <c r="O24" s="24">
        <v>20</v>
      </c>
      <c r="P24" s="24">
        <v>51</v>
      </c>
    </row>
    <row r="25" spans="1:16" ht="13.5" customHeight="1" x14ac:dyDescent="0.25">
      <c r="A25" s="7">
        <v>19</v>
      </c>
      <c r="B25" s="7" t="s">
        <v>208</v>
      </c>
      <c r="C25" s="8" t="s">
        <v>209</v>
      </c>
      <c r="D25" s="9" t="s">
        <v>210</v>
      </c>
      <c r="E25" s="27">
        <v>9.4</v>
      </c>
      <c r="F25" s="27">
        <v>8.8000000000000007</v>
      </c>
      <c r="G25" s="27">
        <v>9</v>
      </c>
      <c r="H25" s="27">
        <v>9.3000000000000007</v>
      </c>
      <c r="I25" s="27">
        <v>8.8000000000000007</v>
      </c>
      <c r="J25" s="27">
        <v>9</v>
      </c>
      <c r="K25" s="27">
        <v>9.5</v>
      </c>
      <c r="L25" s="27">
        <v>9.5</v>
      </c>
      <c r="M25" s="27">
        <v>9</v>
      </c>
      <c r="N25" s="27">
        <v>9.14</v>
      </c>
      <c r="O25" s="24">
        <v>2</v>
      </c>
      <c r="P25" s="24">
        <v>7</v>
      </c>
    </row>
    <row r="26" spans="1:16" ht="13.5" customHeight="1" x14ac:dyDescent="0.25">
      <c r="A26" s="10">
        <v>20</v>
      </c>
      <c r="B26" s="10" t="s">
        <v>211</v>
      </c>
      <c r="C26" s="11" t="s">
        <v>212</v>
      </c>
      <c r="D26" s="12" t="s">
        <v>39</v>
      </c>
      <c r="E26" s="28">
        <v>8.6</v>
      </c>
      <c r="F26" s="28">
        <v>7.5</v>
      </c>
      <c r="G26" s="28">
        <v>7.4</v>
      </c>
      <c r="H26" s="28">
        <v>8.3000000000000007</v>
      </c>
      <c r="I26" s="28">
        <v>8</v>
      </c>
      <c r="J26" s="28">
        <v>6</v>
      </c>
      <c r="K26" s="28">
        <v>7.3</v>
      </c>
      <c r="L26" s="28">
        <v>8.5</v>
      </c>
      <c r="M26" s="28">
        <v>7</v>
      </c>
      <c r="N26" s="28">
        <v>7.62</v>
      </c>
      <c r="O26" s="25">
        <v>36</v>
      </c>
      <c r="P26" s="25">
        <v>154</v>
      </c>
    </row>
    <row r="27" spans="1:16" ht="13.5" customHeight="1" x14ac:dyDescent="0.25">
      <c r="A27" s="4">
        <v>21</v>
      </c>
      <c r="B27" s="4" t="s">
        <v>213</v>
      </c>
      <c r="C27" s="5" t="s">
        <v>214</v>
      </c>
      <c r="D27" s="6" t="s">
        <v>215</v>
      </c>
      <c r="E27" s="29">
        <v>8.8000000000000007</v>
      </c>
      <c r="F27" s="29">
        <v>8.3000000000000007</v>
      </c>
      <c r="G27" s="29">
        <v>8.1</v>
      </c>
      <c r="H27" s="29">
        <v>7.8</v>
      </c>
      <c r="I27" s="29">
        <v>7.5</v>
      </c>
      <c r="J27" s="29">
        <v>8.5</v>
      </c>
      <c r="K27" s="29">
        <v>6.5</v>
      </c>
      <c r="L27" s="29">
        <v>8.5</v>
      </c>
      <c r="M27" s="29">
        <v>8</v>
      </c>
      <c r="N27" s="29">
        <v>8</v>
      </c>
      <c r="O27" s="23">
        <v>33</v>
      </c>
      <c r="P27" s="23">
        <v>106</v>
      </c>
    </row>
    <row r="28" spans="1:16" ht="13.5" customHeight="1" x14ac:dyDescent="0.25">
      <c r="A28" s="7">
        <v>22</v>
      </c>
      <c r="B28" s="7" t="s">
        <v>216</v>
      </c>
      <c r="C28" s="8" t="s">
        <v>217</v>
      </c>
      <c r="D28" s="9" t="s">
        <v>218</v>
      </c>
      <c r="E28" s="27">
        <v>8.1999999999999993</v>
      </c>
      <c r="F28" s="27">
        <v>8.3000000000000007</v>
      </c>
      <c r="G28" s="27">
        <v>7.2</v>
      </c>
      <c r="H28" s="27">
        <v>5.8</v>
      </c>
      <c r="I28" s="27">
        <v>6.3</v>
      </c>
      <c r="J28" s="27">
        <v>9.6999999999999993</v>
      </c>
      <c r="K28" s="27">
        <v>5.8</v>
      </c>
      <c r="L28" s="27">
        <v>8</v>
      </c>
      <c r="M28" s="27">
        <v>5</v>
      </c>
      <c r="N28" s="27">
        <v>7.14</v>
      </c>
      <c r="O28" s="24">
        <v>42</v>
      </c>
      <c r="P28" s="24">
        <v>218</v>
      </c>
    </row>
    <row r="29" spans="1:16" ht="13.5" customHeight="1" x14ac:dyDescent="0.25">
      <c r="A29" s="7">
        <v>23</v>
      </c>
      <c r="B29" s="7" t="s">
        <v>219</v>
      </c>
      <c r="C29" s="8" t="s">
        <v>220</v>
      </c>
      <c r="D29" s="9" t="s">
        <v>221</v>
      </c>
      <c r="E29" s="27">
        <v>9.8000000000000007</v>
      </c>
      <c r="F29" s="27">
        <v>8.5</v>
      </c>
      <c r="G29" s="27">
        <v>8.8000000000000007</v>
      </c>
      <c r="H29" s="27">
        <v>9.5</v>
      </c>
      <c r="I29" s="27">
        <v>8.8000000000000007</v>
      </c>
      <c r="J29" s="27">
        <v>9.8000000000000007</v>
      </c>
      <c r="K29" s="27">
        <v>8.3000000000000007</v>
      </c>
      <c r="L29" s="27">
        <v>9.3000000000000007</v>
      </c>
      <c r="M29" s="27">
        <v>8.5</v>
      </c>
      <c r="N29" s="27">
        <v>9.0299999999999994</v>
      </c>
      <c r="O29" s="24">
        <v>5</v>
      </c>
      <c r="P29" s="24">
        <v>12</v>
      </c>
    </row>
    <row r="30" spans="1:16" ht="13.5" customHeight="1" x14ac:dyDescent="0.25">
      <c r="A30" s="7">
        <v>24</v>
      </c>
      <c r="B30" s="7" t="s">
        <v>222</v>
      </c>
      <c r="C30" s="8" t="s">
        <v>223</v>
      </c>
      <c r="D30" s="9" t="s">
        <v>224</v>
      </c>
      <c r="E30" s="27">
        <v>9.6</v>
      </c>
      <c r="F30" s="27">
        <v>8.5</v>
      </c>
      <c r="G30" s="27">
        <v>8.1</v>
      </c>
      <c r="H30" s="27">
        <v>7.5</v>
      </c>
      <c r="I30" s="27">
        <v>8.5</v>
      </c>
      <c r="J30" s="27">
        <v>9.5</v>
      </c>
      <c r="K30" s="27">
        <v>8.3000000000000007</v>
      </c>
      <c r="L30" s="27">
        <v>9.5</v>
      </c>
      <c r="M30" s="27">
        <v>8.5</v>
      </c>
      <c r="N30" s="27">
        <v>8.67</v>
      </c>
      <c r="O30" s="24">
        <v>17</v>
      </c>
      <c r="P30" s="24">
        <v>42</v>
      </c>
    </row>
    <row r="31" spans="1:16" ht="13.5" customHeight="1" x14ac:dyDescent="0.25">
      <c r="A31" s="10">
        <v>25</v>
      </c>
      <c r="B31" s="10" t="s">
        <v>225</v>
      </c>
      <c r="C31" s="11" t="s">
        <v>226</v>
      </c>
      <c r="D31" s="12" t="s">
        <v>227</v>
      </c>
      <c r="E31" s="28">
        <v>8.5</v>
      </c>
      <c r="F31" s="28">
        <v>8</v>
      </c>
      <c r="G31" s="28">
        <v>6.6</v>
      </c>
      <c r="H31" s="28">
        <v>8</v>
      </c>
      <c r="I31" s="28">
        <v>7</v>
      </c>
      <c r="J31" s="28">
        <v>5.6</v>
      </c>
      <c r="K31" s="28">
        <v>6.3</v>
      </c>
      <c r="L31" s="28">
        <v>5.5</v>
      </c>
      <c r="M31" s="28">
        <v>6</v>
      </c>
      <c r="N31" s="28">
        <v>6.83</v>
      </c>
      <c r="O31" s="25">
        <v>44</v>
      </c>
      <c r="P31" s="25">
        <v>243</v>
      </c>
    </row>
    <row r="32" spans="1:16" ht="13.5" customHeight="1" x14ac:dyDescent="0.25">
      <c r="A32" s="4">
        <v>26</v>
      </c>
      <c r="B32" s="4" t="s">
        <v>228</v>
      </c>
      <c r="C32" s="5" t="s">
        <v>229</v>
      </c>
      <c r="D32" s="6" t="s">
        <v>230</v>
      </c>
      <c r="E32" s="29">
        <v>8.8000000000000007</v>
      </c>
      <c r="F32" s="29">
        <v>8</v>
      </c>
      <c r="G32" s="29">
        <v>8.8000000000000007</v>
      </c>
      <c r="H32" s="29">
        <v>7.5</v>
      </c>
      <c r="I32" s="29">
        <v>6.5</v>
      </c>
      <c r="J32" s="29">
        <v>6.2</v>
      </c>
      <c r="K32" s="29">
        <v>7.5</v>
      </c>
      <c r="L32" s="29">
        <v>8</v>
      </c>
      <c r="M32" s="29">
        <v>5.5</v>
      </c>
      <c r="N32" s="29">
        <v>7.42</v>
      </c>
      <c r="O32" s="23">
        <v>37</v>
      </c>
      <c r="P32" s="23">
        <v>173</v>
      </c>
    </row>
    <row r="33" spans="1:16" ht="13.5" customHeight="1" x14ac:dyDescent="0.25">
      <c r="A33" s="7">
        <v>27</v>
      </c>
      <c r="B33" s="7" t="s">
        <v>231</v>
      </c>
      <c r="C33" s="8" t="s">
        <v>232</v>
      </c>
      <c r="D33" s="9" t="s">
        <v>233</v>
      </c>
      <c r="E33" s="27">
        <v>8.1</v>
      </c>
      <c r="F33" s="27">
        <v>8.5</v>
      </c>
      <c r="G33" s="27">
        <v>7.8</v>
      </c>
      <c r="H33" s="27">
        <v>8.8000000000000007</v>
      </c>
      <c r="I33" s="27">
        <v>7.8</v>
      </c>
      <c r="J33" s="27">
        <v>6.5</v>
      </c>
      <c r="K33" s="27">
        <v>8.8000000000000007</v>
      </c>
      <c r="L33" s="27">
        <v>7</v>
      </c>
      <c r="M33" s="27">
        <v>7.5</v>
      </c>
      <c r="N33" s="27">
        <v>7.87</v>
      </c>
      <c r="O33" s="24">
        <v>34</v>
      </c>
      <c r="P33" s="24">
        <v>120</v>
      </c>
    </row>
    <row r="34" spans="1:16" ht="13.5" customHeight="1" x14ac:dyDescent="0.25">
      <c r="A34" s="7">
        <v>28</v>
      </c>
      <c r="B34" s="7" t="s">
        <v>234</v>
      </c>
      <c r="C34" s="8" t="s">
        <v>235</v>
      </c>
      <c r="D34" s="9" t="s">
        <v>236</v>
      </c>
      <c r="E34" s="27">
        <v>9.3000000000000007</v>
      </c>
      <c r="F34" s="27">
        <v>8.5</v>
      </c>
      <c r="G34" s="27">
        <v>8.8000000000000007</v>
      </c>
      <c r="H34" s="27">
        <v>7.8</v>
      </c>
      <c r="I34" s="27">
        <v>8.5</v>
      </c>
      <c r="J34" s="27">
        <v>9.6999999999999993</v>
      </c>
      <c r="K34" s="27">
        <v>8.8000000000000007</v>
      </c>
      <c r="L34" s="27">
        <v>9.3000000000000007</v>
      </c>
      <c r="M34" s="27">
        <v>8.5</v>
      </c>
      <c r="N34" s="27">
        <v>8.8000000000000007</v>
      </c>
      <c r="O34" s="24">
        <v>12</v>
      </c>
      <c r="P34" s="24">
        <v>28</v>
      </c>
    </row>
    <row r="35" spans="1:16" ht="13.5" customHeight="1" x14ac:dyDescent="0.25">
      <c r="A35" s="7">
        <v>29</v>
      </c>
      <c r="B35" s="7" t="s">
        <v>237</v>
      </c>
      <c r="C35" s="8" t="s">
        <v>238</v>
      </c>
      <c r="D35" s="9" t="s">
        <v>239</v>
      </c>
      <c r="E35" s="27">
        <v>9.1</v>
      </c>
      <c r="F35" s="27">
        <v>7.5</v>
      </c>
      <c r="G35" s="27">
        <v>9.1999999999999993</v>
      </c>
      <c r="H35" s="27">
        <v>8.3000000000000007</v>
      </c>
      <c r="I35" s="27">
        <v>9</v>
      </c>
      <c r="J35" s="27">
        <v>9.8000000000000007</v>
      </c>
      <c r="K35" s="27">
        <v>8.3000000000000007</v>
      </c>
      <c r="L35" s="27">
        <v>9.5</v>
      </c>
      <c r="M35" s="27">
        <v>8.5</v>
      </c>
      <c r="N35" s="27">
        <v>8.8000000000000007</v>
      </c>
      <c r="O35" s="24">
        <v>12</v>
      </c>
      <c r="P35" s="24">
        <v>28</v>
      </c>
    </row>
    <row r="36" spans="1:16" ht="13.5" customHeight="1" x14ac:dyDescent="0.25">
      <c r="A36" s="10">
        <v>30</v>
      </c>
      <c r="B36" s="10" t="s">
        <v>240</v>
      </c>
      <c r="C36" s="11" t="s">
        <v>241</v>
      </c>
      <c r="D36" s="12" t="s">
        <v>242</v>
      </c>
      <c r="E36" s="28">
        <v>8.3000000000000007</v>
      </c>
      <c r="F36" s="28">
        <v>6</v>
      </c>
      <c r="G36" s="28">
        <v>7.7</v>
      </c>
      <c r="H36" s="28">
        <v>7.5</v>
      </c>
      <c r="I36" s="28">
        <v>7</v>
      </c>
      <c r="J36" s="28">
        <v>5.8</v>
      </c>
      <c r="K36" s="28">
        <v>6</v>
      </c>
      <c r="L36" s="28">
        <v>7.3</v>
      </c>
      <c r="M36" s="28">
        <v>6</v>
      </c>
      <c r="N36" s="28">
        <v>6.84</v>
      </c>
      <c r="O36" s="25">
        <v>43</v>
      </c>
      <c r="P36" s="25">
        <v>240</v>
      </c>
    </row>
    <row r="37" spans="1:16" ht="13.5" customHeight="1" x14ac:dyDescent="0.25">
      <c r="A37" s="4">
        <v>31</v>
      </c>
      <c r="B37" s="4" t="s">
        <v>243</v>
      </c>
      <c r="C37" s="5" t="s">
        <v>244</v>
      </c>
      <c r="D37" s="6" t="s">
        <v>245</v>
      </c>
      <c r="E37" s="29">
        <v>8.1</v>
      </c>
      <c r="F37" s="29">
        <v>7.8</v>
      </c>
      <c r="G37" s="29">
        <v>8.1</v>
      </c>
      <c r="H37" s="29">
        <v>8.5</v>
      </c>
      <c r="I37" s="29">
        <v>8.5</v>
      </c>
      <c r="J37" s="29">
        <v>9.5</v>
      </c>
      <c r="K37" s="29">
        <v>7.3</v>
      </c>
      <c r="L37" s="29">
        <v>9</v>
      </c>
      <c r="M37" s="29">
        <v>8</v>
      </c>
      <c r="N37" s="29">
        <v>8.31</v>
      </c>
      <c r="O37" s="23">
        <v>27</v>
      </c>
      <c r="P37" s="23">
        <v>80</v>
      </c>
    </row>
    <row r="38" spans="1:16" ht="13.5" customHeight="1" x14ac:dyDescent="0.25">
      <c r="A38" s="7">
        <v>32</v>
      </c>
      <c r="B38" s="7" t="s">
        <v>246</v>
      </c>
      <c r="C38" s="8" t="s">
        <v>247</v>
      </c>
      <c r="D38" s="9" t="s">
        <v>248</v>
      </c>
      <c r="E38" s="27">
        <v>9.6</v>
      </c>
      <c r="F38" s="27">
        <v>8.5</v>
      </c>
      <c r="G38" s="27">
        <v>8.8000000000000007</v>
      </c>
      <c r="H38" s="27">
        <v>7.8</v>
      </c>
      <c r="I38" s="27">
        <v>8</v>
      </c>
      <c r="J38" s="27">
        <v>9.3000000000000007</v>
      </c>
      <c r="K38" s="27">
        <v>8</v>
      </c>
      <c r="L38" s="27">
        <v>7.8</v>
      </c>
      <c r="M38" s="27">
        <v>9</v>
      </c>
      <c r="N38" s="27">
        <v>8.5299999999999994</v>
      </c>
      <c r="O38" s="24">
        <v>21</v>
      </c>
      <c r="P38" s="24">
        <v>54</v>
      </c>
    </row>
    <row r="39" spans="1:16" ht="13.5" customHeight="1" x14ac:dyDescent="0.25">
      <c r="A39" s="7">
        <v>33</v>
      </c>
      <c r="B39" s="7" t="s">
        <v>249</v>
      </c>
      <c r="C39" s="8" t="s">
        <v>250</v>
      </c>
      <c r="D39" s="9" t="s">
        <v>251</v>
      </c>
      <c r="E39" s="27">
        <v>8.9</v>
      </c>
      <c r="F39" s="27">
        <v>7</v>
      </c>
      <c r="G39" s="27">
        <v>7.2</v>
      </c>
      <c r="H39" s="27">
        <v>7.5</v>
      </c>
      <c r="I39" s="27">
        <v>7.7</v>
      </c>
      <c r="J39" s="27">
        <v>6</v>
      </c>
      <c r="K39" s="27">
        <v>6.8</v>
      </c>
      <c r="L39" s="27">
        <v>7.8</v>
      </c>
      <c r="M39" s="27">
        <v>7.5</v>
      </c>
      <c r="N39" s="27">
        <v>7.38</v>
      </c>
      <c r="O39" s="24">
        <v>39</v>
      </c>
      <c r="P39" s="24">
        <v>185</v>
      </c>
    </row>
    <row r="40" spans="1:16" ht="13.5" customHeight="1" x14ac:dyDescent="0.25">
      <c r="A40" s="7">
        <v>34</v>
      </c>
      <c r="B40" s="7" t="s">
        <v>252</v>
      </c>
      <c r="C40" s="8" t="s">
        <v>253</v>
      </c>
      <c r="D40" s="9" t="s">
        <v>207</v>
      </c>
      <c r="E40" s="27">
        <v>8.6999999999999993</v>
      </c>
      <c r="F40" s="27">
        <v>8.3000000000000007</v>
      </c>
      <c r="G40" s="27">
        <v>8.6999999999999993</v>
      </c>
      <c r="H40" s="27">
        <v>9</v>
      </c>
      <c r="I40" s="27">
        <v>8.5</v>
      </c>
      <c r="J40" s="27">
        <v>8.5</v>
      </c>
      <c r="K40" s="27">
        <v>8</v>
      </c>
      <c r="L40" s="27">
        <v>9.5</v>
      </c>
      <c r="M40" s="27">
        <v>7.5</v>
      </c>
      <c r="N40" s="27">
        <v>8.52</v>
      </c>
      <c r="O40" s="24">
        <v>23</v>
      </c>
      <c r="P40" s="24">
        <v>56</v>
      </c>
    </row>
    <row r="41" spans="1:16" ht="13.5" customHeight="1" x14ac:dyDescent="0.25">
      <c r="A41" s="10">
        <v>35</v>
      </c>
      <c r="B41" s="10" t="s">
        <v>254</v>
      </c>
      <c r="C41" s="11" t="s">
        <v>255</v>
      </c>
      <c r="D41" s="12" t="s">
        <v>256</v>
      </c>
      <c r="E41" s="28">
        <v>6.7</v>
      </c>
      <c r="F41" s="28">
        <v>7.5</v>
      </c>
      <c r="G41" s="28">
        <v>8.1999999999999993</v>
      </c>
      <c r="H41" s="28">
        <v>4.5</v>
      </c>
      <c r="I41" s="28">
        <v>6</v>
      </c>
      <c r="J41" s="28">
        <v>5.8</v>
      </c>
      <c r="K41" s="28">
        <v>7</v>
      </c>
      <c r="L41" s="28">
        <v>7.8</v>
      </c>
      <c r="M41" s="28">
        <v>7</v>
      </c>
      <c r="N41" s="28">
        <v>6.72</v>
      </c>
      <c r="O41" s="25">
        <v>47</v>
      </c>
      <c r="P41" s="25">
        <v>257</v>
      </c>
    </row>
    <row r="42" spans="1:16" ht="13.5" customHeight="1" x14ac:dyDescent="0.25">
      <c r="A42" s="4">
        <v>36</v>
      </c>
      <c r="B42" s="4" t="s">
        <v>257</v>
      </c>
      <c r="C42" s="5" t="s">
        <v>258</v>
      </c>
      <c r="D42" s="6" t="s">
        <v>48</v>
      </c>
      <c r="E42" s="29">
        <v>9.4</v>
      </c>
      <c r="F42" s="29">
        <v>8.5</v>
      </c>
      <c r="G42" s="29">
        <v>9</v>
      </c>
      <c r="H42" s="29">
        <v>9.5</v>
      </c>
      <c r="I42" s="29">
        <v>8.8000000000000007</v>
      </c>
      <c r="J42" s="29">
        <v>9.8000000000000007</v>
      </c>
      <c r="K42" s="29">
        <v>8.8000000000000007</v>
      </c>
      <c r="L42" s="29">
        <v>8</v>
      </c>
      <c r="M42" s="29">
        <v>9</v>
      </c>
      <c r="N42" s="29">
        <v>8.98</v>
      </c>
      <c r="O42" s="23">
        <v>6</v>
      </c>
      <c r="P42" s="23">
        <v>13</v>
      </c>
    </row>
    <row r="43" spans="1:16" ht="13.5" customHeight="1" x14ac:dyDescent="0.25">
      <c r="A43" s="7">
        <v>37</v>
      </c>
      <c r="B43" s="7" t="s">
        <v>259</v>
      </c>
      <c r="C43" s="8" t="s">
        <v>260</v>
      </c>
      <c r="D43" s="9" t="s">
        <v>161</v>
      </c>
      <c r="E43" s="27">
        <v>9.5</v>
      </c>
      <c r="F43" s="27">
        <v>8.5</v>
      </c>
      <c r="G43" s="27">
        <v>8.8000000000000007</v>
      </c>
      <c r="H43" s="27">
        <v>8</v>
      </c>
      <c r="I43" s="27">
        <v>9</v>
      </c>
      <c r="J43" s="27">
        <v>8.6999999999999993</v>
      </c>
      <c r="K43" s="27">
        <v>9</v>
      </c>
      <c r="L43" s="27">
        <v>9.5</v>
      </c>
      <c r="M43" s="27">
        <v>8.5</v>
      </c>
      <c r="N43" s="27">
        <v>8.83</v>
      </c>
      <c r="O43" s="24">
        <v>8</v>
      </c>
      <c r="P43" s="24">
        <v>22</v>
      </c>
    </row>
    <row r="44" spans="1:16" ht="13.5" customHeight="1" x14ac:dyDescent="0.25">
      <c r="A44" s="7">
        <v>38</v>
      </c>
      <c r="B44" s="7" t="s">
        <v>261</v>
      </c>
      <c r="C44" s="8" t="s">
        <v>262</v>
      </c>
      <c r="D44" s="9" t="s">
        <v>263</v>
      </c>
      <c r="E44" s="27">
        <v>8.6999999999999993</v>
      </c>
      <c r="F44" s="27">
        <v>8</v>
      </c>
      <c r="G44" s="27">
        <v>8</v>
      </c>
      <c r="H44" s="27">
        <v>8.3000000000000007</v>
      </c>
      <c r="I44" s="27">
        <v>8.5</v>
      </c>
      <c r="J44" s="27">
        <v>9.5</v>
      </c>
      <c r="K44" s="27">
        <v>8.5</v>
      </c>
      <c r="L44" s="27">
        <v>9.3000000000000007</v>
      </c>
      <c r="M44" s="27">
        <v>8.5</v>
      </c>
      <c r="N44" s="27">
        <v>8.59</v>
      </c>
      <c r="O44" s="24">
        <v>19</v>
      </c>
      <c r="P44" s="24">
        <v>46</v>
      </c>
    </row>
    <row r="45" spans="1:16" ht="13.5" customHeight="1" x14ac:dyDescent="0.25">
      <c r="A45" s="7">
        <v>39</v>
      </c>
      <c r="B45" s="7" t="s">
        <v>264</v>
      </c>
      <c r="C45" s="8" t="s">
        <v>265</v>
      </c>
      <c r="D45" s="9" t="s">
        <v>266</v>
      </c>
      <c r="E45" s="27">
        <v>9.4</v>
      </c>
      <c r="F45" s="27">
        <v>8.8000000000000007</v>
      </c>
      <c r="G45" s="27">
        <v>8.5</v>
      </c>
      <c r="H45" s="27">
        <v>8</v>
      </c>
      <c r="I45" s="27">
        <v>8.5</v>
      </c>
      <c r="J45" s="27">
        <v>8.9</v>
      </c>
      <c r="K45" s="27">
        <v>8.8000000000000007</v>
      </c>
      <c r="L45" s="27">
        <v>9</v>
      </c>
      <c r="M45" s="27">
        <v>8.5</v>
      </c>
      <c r="N45" s="27">
        <v>8.7100000000000009</v>
      </c>
      <c r="O45" s="24">
        <v>13</v>
      </c>
      <c r="P45" s="24">
        <v>33</v>
      </c>
    </row>
    <row r="46" spans="1:16" ht="13.5" customHeight="1" x14ac:dyDescent="0.25">
      <c r="A46" s="10">
        <v>40</v>
      </c>
      <c r="B46" s="10" t="s">
        <v>267</v>
      </c>
      <c r="C46" s="11" t="s">
        <v>268</v>
      </c>
      <c r="D46" s="12" t="s">
        <v>236</v>
      </c>
      <c r="E46" s="28">
        <v>8.6999999999999993</v>
      </c>
      <c r="F46" s="28">
        <v>8.8000000000000007</v>
      </c>
      <c r="G46" s="28">
        <v>7.7</v>
      </c>
      <c r="H46" s="28">
        <v>7.5</v>
      </c>
      <c r="I46" s="28">
        <v>7</v>
      </c>
      <c r="J46" s="28">
        <v>8.3000000000000007</v>
      </c>
      <c r="K46" s="28">
        <v>8.3000000000000007</v>
      </c>
      <c r="L46" s="28">
        <v>8.5</v>
      </c>
      <c r="M46" s="28">
        <v>7.5</v>
      </c>
      <c r="N46" s="28">
        <v>8.0299999999999994</v>
      </c>
      <c r="O46" s="25">
        <v>32</v>
      </c>
      <c r="P46" s="25">
        <v>104</v>
      </c>
    </row>
    <row r="47" spans="1:16" ht="13.5" customHeight="1" x14ac:dyDescent="0.25">
      <c r="A47" s="4">
        <v>41</v>
      </c>
      <c r="B47" s="4" t="s">
        <v>269</v>
      </c>
      <c r="C47" s="5" t="s">
        <v>270</v>
      </c>
      <c r="D47" s="6" t="s">
        <v>39</v>
      </c>
      <c r="E47" s="29">
        <v>9.8000000000000007</v>
      </c>
      <c r="F47" s="29">
        <v>9</v>
      </c>
      <c r="G47" s="29">
        <v>9.8000000000000007</v>
      </c>
      <c r="H47" s="29">
        <v>8.5</v>
      </c>
      <c r="I47" s="29">
        <v>8.8000000000000007</v>
      </c>
      <c r="J47" s="29">
        <v>9.6999999999999993</v>
      </c>
      <c r="K47" s="29">
        <v>8.8000000000000007</v>
      </c>
      <c r="L47" s="29">
        <v>9.8000000000000007</v>
      </c>
      <c r="M47" s="29">
        <v>8.5</v>
      </c>
      <c r="N47" s="29">
        <v>9.19</v>
      </c>
      <c r="O47" s="23">
        <v>1</v>
      </c>
      <c r="P47" s="23">
        <v>6</v>
      </c>
    </row>
    <row r="48" spans="1:16" ht="13.5" customHeight="1" x14ac:dyDescent="0.25">
      <c r="A48" s="7">
        <v>42</v>
      </c>
      <c r="B48" s="7" t="s">
        <v>271</v>
      </c>
      <c r="C48" s="8" t="s">
        <v>272</v>
      </c>
      <c r="D48" s="9" t="s">
        <v>273</v>
      </c>
      <c r="E48" s="27">
        <v>8.6999999999999993</v>
      </c>
      <c r="F48" s="27">
        <v>8</v>
      </c>
      <c r="G48" s="27">
        <v>8.3000000000000007</v>
      </c>
      <c r="H48" s="27">
        <v>9</v>
      </c>
      <c r="I48" s="27">
        <v>8.3000000000000007</v>
      </c>
      <c r="J48" s="27">
        <v>8.3000000000000007</v>
      </c>
      <c r="K48" s="27">
        <v>8.5</v>
      </c>
      <c r="L48" s="27">
        <v>8</v>
      </c>
      <c r="M48" s="27">
        <v>8</v>
      </c>
      <c r="N48" s="27">
        <v>8.34</v>
      </c>
      <c r="O48" s="24">
        <v>25</v>
      </c>
      <c r="P48" s="24">
        <v>76</v>
      </c>
    </row>
    <row r="49" spans="1:16" ht="13.5" customHeight="1" x14ac:dyDescent="0.25">
      <c r="A49" s="7">
        <v>43</v>
      </c>
      <c r="B49" s="7" t="s">
        <v>274</v>
      </c>
      <c r="C49" s="8" t="s">
        <v>275</v>
      </c>
      <c r="D49" s="9" t="s">
        <v>276</v>
      </c>
      <c r="E49" s="27">
        <v>8.8000000000000007</v>
      </c>
      <c r="F49" s="27">
        <v>8</v>
      </c>
      <c r="G49" s="27">
        <v>7.2</v>
      </c>
      <c r="H49" s="27">
        <v>8.5</v>
      </c>
      <c r="I49" s="27">
        <v>8.5</v>
      </c>
      <c r="J49" s="27">
        <v>9.5</v>
      </c>
      <c r="K49" s="27">
        <v>7.5</v>
      </c>
      <c r="L49" s="27">
        <v>9.5</v>
      </c>
      <c r="M49" s="27">
        <v>7.5</v>
      </c>
      <c r="N49" s="27">
        <v>8.33</v>
      </c>
      <c r="O49" s="24">
        <v>26</v>
      </c>
      <c r="P49" s="24">
        <v>78</v>
      </c>
    </row>
    <row r="50" spans="1:16" ht="13.5" customHeight="1" x14ac:dyDescent="0.25">
      <c r="A50" s="7">
        <v>44</v>
      </c>
      <c r="B50" s="7" t="s">
        <v>277</v>
      </c>
      <c r="C50" s="8" t="s">
        <v>278</v>
      </c>
      <c r="D50" s="9" t="s">
        <v>279</v>
      </c>
      <c r="E50" s="27">
        <v>7</v>
      </c>
      <c r="F50" s="27">
        <v>6.8</v>
      </c>
      <c r="G50" s="27">
        <v>6.4</v>
      </c>
      <c r="H50" s="27">
        <v>7.5</v>
      </c>
      <c r="I50" s="27">
        <v>6.5</v>
      </c>
      <c r="J50" s="27">
        <v>7.8</v>
      </c>
      <c r="K50" s="27">
        <v>5.3</v>
      </c>
      <c r="L50" s="27">
        <v>8.5</v>
      </c>
      <c r="M50" s="27">
        <v>5.5</v>
      </c>
      <c r="N50" s="27">
        <v>6.81</v>
      </c>
      <c r="O50" s="24">
        <v>45</v>
      </c>
      <c r="P50" s="24">
        <v>245</v>
      </c>
    </row>
    <row r="51" spans="1:16" ht="13.5" customHeight="1" x14ac:dyDescent="0.25">
      <c r="A51" s="10">
        <v>45</v>
      </c>
      <c r="B51" s="10" t="s">
        <v>280</v>
      </c>
      <c r="C51" s="11" t="s">
        <v>281</v>
      </c>
      <c r="D51" s="12" t="s">
        <v>282</v>
      </c>
      <c r="E51" s="28">
        <v>9.3000000000000007</v>
      </c>
      <c r="F51" s="28">
        <v>8.8000000000000007</v>
      </c>
      <c r="G51" s="28">
        <v>8.1</v>
      </c>
      <c r="H51" s="28">
        <v>9.3000000000000007</v>
      </c>
      <c r="I51" s="28">
        <v>8.8000000000000007</v>
      </c>
      <c r="J51" s="28">
        <v>8.3000000000000007</v>
      </c>
      <c r="K51" s="28">
        <v>7.8</v>
      </c>
      <c r="L51" s="28">
        <v>8.3000000000000007</v>
      </c>
      <c r="M51" s="28">
        <v>8</v>
      </c>
      <c r="N51" s="28">
        <v>8.52</v>
      </c>
      <c r="O51" s="25">
        <v>23</v>
      </c>
      <c r="P51" s="25">
        <v>56</v>
      </c>
    </row>
    <row r="52" spans="1:16" ht="13.5" customHeight="1" x14ac:dyDescent="0.25">
      <c r="A52" s="4">
        <v>46</v>
      </c>
      <c r="B52" s="4" t="s">
        <v>283</v>
      </c>
      <c r="C52" s="5" t="s">
        <v>284</v>
      </c>
      <c r="D52" s="6" t="s">
        <v>239</v>
      </c>
      <c r="E52" s="29">
        <v>9.8000000000000007</v>
      </c>
      <c r="F52" s="29">
        <v>7.8</v>
      </c>
      <c r="G52" s="29">
        <v>7.8</v>
      </c>
      <c r="H52" s="29">
        <v>9.3000000000000007</v>
      </c>
      <c r="I52" s="29">
        <v>8.5</v>
      </c>
      <c r="J52" s="6">
        <v>10</v>
      </c>
      <c r="K52" s="29">
        <v>9.3000000000000007</v>
      </c>
      <c r="L52" s="29">
        <v>9.3000000000000007</v>
      </c>
      <c r="M52" s="29">
        <v>6.5</v>
      </c>
      <c r="N52" s="29">
        <v>8.6999999999999993</v>
      </c>
      <c r="O52" s="23">
        <v>14</v>
      </c>
      <c r="P52" s="23">
        <v>36</v>
      </c>
    </row>
    <row r="53" spans="1:16" ht="13.5" customHeight="1" x14ac:dyDescent="0.25">
      <c r="A53" s="7">
        <v>47</v>
      </c>
      <c r="B53" s="7" t="s">
        <v>285</v>
      </c>
      <c r="C53" s="8" t="s">
        <v>286</v>
      </c>
      <c r="D53" s="9" t="s">
        <v>66</v>
      </c>
      <c r="E53" s="27">
        <v>9.3000000000000007</v>
      </c>
      <c r="F53" s="27">
        <v>8.5</v>
      </c>
      <c r="G53" s="27">
        <v>8</v>
      </c>
      <c r="H53" s="27">
        <v>9</v>
      </c>
      <c r="I53" s="27">
        <v>8.5</v>
      </c>
      <c r="J53" s="27">
        <v>8.4</v>
      </c>
      <c r="K53" s="27">
        <v>8.8000000000000007</v>
      </c>
      <c r="L53" s="27">
        <v>9.5</v>
      </c>
      <c r="M53" s="27">
        <v>8</v>
      </c>
      <c r="N53" s="27">
        <v>8.67</v>
      </c>
      <c r="O53" s="24">
        <v>17</v>
      </c>
      <c r="P53" s="24">
        <v>42</v>
      </c>
    </row>
    <row r="54" spans="1:16" ht="13.5" customHeight="1" x14ac:dyDescent="0.25">
      <c r="A54" s="7">
        <v>48</v>
      </c>
      <c r="B54" s="7" t="s">
        <v>287</v>
      </c>
      <c r="C54" s="8" t="s">
        <v>288</v>
      </c>
      <c r="D54" s="9" t="s">
        <v>289</v>
      </c>
      <c r="E54" s="27">
        <v>8.1</v>
      </c>
      <c r="F54" s="27">
        <v>8.5</v>
      </c>
      <c r="G54" s="27">
        <v>8.1</v>
      </c>
      <c r="H54" s="27">
        <v>8</v>
      </c>
      <c r="I54" s="27">
        <v>7.8</v>
      </c>
      <c r="J54" s="27">
        <v>8.8000000000000007</v>
      </c>
      <c r="K54" s="27">
        <v>8.5</v>
      </c>
      <c r="L54" s="27">
        <v>9</v>
      </c>
      <c r="M54" s="27">
        <v>8.5</v>
      </c>
      <c r="N54" s="27">
        <v>8.3699999999999992</v>
      </c>
      <c r="O54" s="24">
        <v>24</v>
      </c>
      <c r="P54" s="24">
        <v>73</v>
      </c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151</v>
      </c>
      <c r="B57" s="39"/>
      <c r="C57" s="39"/>
      <c r="D57" s="40"/>
      <c r="E57" s="32">
        <f>IFERROR(AVERAGE(E7:E56),"")</f>
        <v>8.8104166666666668</v>
      </c>
      <c r="F57" s="32">
        <f t="shared" ref="F57:M57" si="0">IFERROR(AVERAGE(F7:F56),"")</f>
        <v>8.0020833333333368</v>
      </c>
      <c r="G57" s="32">
        <f t="shared" si="0"/>
        <v>8.1</v>
      </c>
      <c r="H57" s="32">
        <f t="shared" si="0"/>
        <v>8.2458333333333353</v>
      </c>
      <c r="I57" s="32">
        <f t="shared" si="0"/>
        <v>8.0604166666666686</v>
      </c>
      <c r="J57" s="32">
        <f t="shared" si="0"/>
        <v>8.2083333333333339</v>
      </c>
      <c r="K57" s="32">
        <f t="shared" si="0"/>
        <v>7.8750000000000044</v>
      </c>
      <c r="L57" s="32">
        <f t="shared" si="0"/>
        <v>8.5458333333333361</v>
      </c>
      <c r="M57" s="32">
        <f t="shared" si="0"/>
        <v>7.6875</v>
      </c>
      <c r="N57" s="32"/>
      <c r="O57" s="33"/>
      <c r="P57" s="33"/>
    </row>
    <row r="58" spans="1:16" ht="13.5" customHeight="1" x14ac:dyDescent="0.25">
      <c r="A58" s="38" t="s">
        <v>152</v>
      </c>
      <c r="B58" s="39"/>
      <c r="C58" s="39"/>
      <c r="D58" s="40"/>
      <c r="E58" s="32">
        <v>7.7724226804123635</v>
      </c>
      <c r="F58" s="32">
        <v>7.4036082474226887</v>
      </c>
      <c r="G58" s="32">
        <v>7.1979381443298927</v>
      </c>
      <c r="H58" s="32">
        <v>6.3341085271317814</v>
      </c>
      <c r="I58" s="32">
        <v>6.2471649484536105</v>
      </c>
      <c r="J58" s="32">
        <v>6.9412371134020647</v>
      </c>
      <c r="K58" s="32">
        <v>7.3193298969072282</v>
      </c>
      <c r="L58" s="32">
        <v>7.8768041237113549</v>
      </c>
      <c r="M58" s="32">
        <v>7.4056701030927838</v>
      </c>
      <c r="N58" s="32"/>
      <c r="O58" s="33"/>
      <c r="P58" s="33"/>
    </row>
    <row r="59" spans="1:16" ht="15" customHeight="1" x14ac:dyDescent="0.25">
      <c r="A59" s="37" t="s">
        <v>153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154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155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156</v>
      </c>
      <c r="B66" s="43"/>
      <c r="C66" s="43"/>
      <c r="D66" s="15"/>
      <c r="E66" s="15"/>
      <c r="F66" s="15"/>
      <c r="G66" s="43" t="s">
        <v>157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8.8104166666666668</v>
      </c>
      <c r="F69" s="20">
        <f t="shared" si="1"/>
        <v>8.0020833333333368</v>
      </c>
      <c r="G69" s="20">
        <f t="shared" si="1"/>
        <v>8.1</v>
      </c>
      <c r="H69" s="20">
        <f t="shared" si="1"/>
        <v>8.2458333333333353</v>
      </c>
      <c r="I69" s="20">
        <f t="shared" si="1"/>
        <v>8.0604166666666686</v>
      </c>
      <c r="J69" s="20">
        <f t="shared" si="1"/>
        <v>8.2083333333333339</v>
      </c>
      <c r="K69" s="20">
        <f t="shared" si="1"/>
        <v>7.8750000000000044</v>
      </c>
      <c r="L69" s="20">
        <f t="shared" si="1"/>
        <v>8.5458333333333361</v>
      </c>
      <c r="M69" s="20">
        <f t="shared" si="1"/>
        <v>7.6875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7.7724226804123635</v>
      </c>
      <c r="F70" s="20">
        <f t="shared" si="2"/>
        <v>7.4036082474226887</v>
      </c>
      <c r="G70" s="20">
        <f t="shared" si="2"/>
        <v>7.1979381443298927</v>
      </c>
      <c r="H70" s="20">
        <f t="shared" si="2"/>
        <v>6.3341085271317814</v>
      </c>
      <c r="I70" s="20">
        <f t="shared" si="2"/>
        <v>6.2471649484536105</v>
      </c>
      <c r="J70" s="20">
        <f t="shared" si="2"/>
        <v>6.9412371134020647</v>
      </c>
      <c r="K70" s="20">
        <f t="shared" si="2"/>
        <v>7.3193298969072282</v>
      </c>
      <c r="L70" s="20">
        <f t="shared" si="2"/>
        <v>7.8768041237113549</v>
      </c>
      <c r="M70" s="20">
        <f t="shared" si="2"/>
        <v>7.4056701030927838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70"/>
  <sheetViews>
    <sheetView showGridLines="0" showWhiteSpace="0" view="pageLayout" zoomScaleNormal="100" workbookViewId="0">
      <selection activeCell="G49" sqref="G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290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291</v>
      </c>
      <c r="C7" s="31" t="s">
        <v>292</v>
      </c>
      <c r="D7" s="29" t="s">
        <v>132</v>
      </c>
      <c r="E7" s="29">
        <v>9.1</v>
      </c>
      <c r="F7" s="29">
        <v>8.5</v>
      </c>
      <c r="G7" s="29">
        <v>9.3000000000000007</v>
      </c>
      <c r="H7" s="29">
        <v>7.3</v>
      </c>
      <c r="I7" s="29">
        <v>7</v>
      </c>
      <c r="J7" s="29">
        <v>6.5</v>
      </c>
      <c r="K7" s="29">
        <v>8.5</v>
      </c>
      <c r="L7" s="29">
        <v>7.8</v>
      </c>
      <c r="M7" s="29">
        <v>8</v>
      </c>
      <c r="N7" s="29">
        <v>8</v>
      </c>
      <c r="O7" s="23">
        <v>12</v>
      </c>
      <c r="P7" s="23">
        <v>106</v>
      </c>
    </row>
    <row r="8" spans="1:16" ht="13.5" customHeight="1" x14ac:dyDescent="0.25">
      <c r="A8" s="7">
        <v>2</v>
      </c>
      <c r="B8" s="7" t="s">
        <v>293</v>
      </c>
      <c r="C8" s="8" t="s">
        <v>294</v>
      </c>
      <c r="D8" s="9" t="s">
        <v>295</v>
      </c>
      <c r="E8" s="27">
        <v>8.5</v>
      </c>
      <c r="F8" s="27">
        <v>8.3000000000000007</v>
      </c>
      <c r="G8" s="27">
        <v>8.5</v>
      </c>
      <c r="H8" s="27">
        <v>8</v>
      </c>
      <c r="I8" s="27">
        <v>8</v>
      </c>
      <c r="J8" s="27">
        <v>7</v>
      </c>
      <c r="K8" s="27">
        <v>8</v>
      </c>
      <c r="L8" s="27">
        <v>9</v>
      </c>
      <c r="M8" s="27">
        <v>9</v>
      </c>
      <c r="N8" s="27">
        <v>8.26</v>
      </c>
      <c r="O8" s="24">
        <v>7</v>
      </c>
      <c r="P8" s="24">
        <v>86</v>
      </c>
    </row>
    <row r="9" spans="1:16" ht="13.5" customHeight="1" x14ac:dyDescent="0.25">
      <c r="A9" s="7">
        <v>3</v>
      </c>
      <c r="B9" s="7" t="s">
        <v>296</v>
      </c>
      <c r="C9" s="8" t="s">
        <v>297</v>
      </c>
      <c r="D9" s="9" t="s">
        <v>54</v>
      </c>
      <c r="E9" s="27">
        <v>7.7</v>
      </c>
      <c r="F9" s="27">
        <v>8.3000000000000007</v>
      </c>
      <c r="G9" s="27">
        <v>8.3000000000000007</v>
      </c>
      <c r="H9" s="27">
        <v>5</v>
      </c>
      <c r="I9" s="27">
        <v>5.3</v>
      </c>
      <c r="J9" s="27">
        <v>5.5</v>
      </c>
      <c r="K9" s="27">
        <v>6</v>
      </c>
      <c r="L9" s="27">
        <v>5</v>
      </c>
      <c r="M9" s="27">
        <v>8</v>
      </c>
      <c r="N9" s="27">
        <v>6.57</v>
      </c>
      <c r="O9" s="24">
        <v>40</v>
      </c>
      <c r="P9" s="24">
        <v>273</v>
      </c>
    </row>
    <row r="10" spans="1:16" ht="13.5" customHeight="1" x14ac:dyDescent="0.25">
      <c r="A10" s="7">
        <v>4</v>
      </c>
      <c r="B10" s="7" t="s">
        <v>298</v>
      </c>
      <c r="C10" s="8" t="s">
        <v>299</v>
      </c>
      <c r="D10" s="9" t="s">
        <v>300</v>
      </c>
      <c r="E10" s="27">
        <v>9.1</v>
      </c>
      <c r="F10" s="27">
        <v>8</v>
      </c>
      <c r="G10" s="27">
        <v>8.8000000000000007</v>
      </c>
      <c r="H10" s="27">
        <v>8</v>
      </c>
      <c r="I10" s="27">
        <v>7.3</v>
      </c>
      <c r="J10" s="27">
        <v>7.5</v>
      </c>
      <c r="K10" s="27">
        <v>8</v>
      </c>
      <c r="L10" s="27">
        <v>6.5</v>
      </c>
      <c r="M10" s="27">
        <v>8.5</v>
      </c>
      <c r="N10" s="27">
        <v>7.97</v>
      </c>
      <c r="O10" s="24">
        <v>13</v>
      </c>
      <c r="P10" s="24">
        <v>108</v>
      </c>
    </row>
    <row r="11" spans="1:16" ht="13.5" customHeight="1" x14ac:dyDescent="0.25">
      <c r="A11" s="10">
        <v>5</v>
      </c>
      <c r="B11" s="10" t="s">
        <v>301</v>
      </c>
      <c r="C11" s="11" t="s">
        <v>302</v>
      </c>
      <c r="D11" s="12" t="s">
        <v>180</v>
      </c>
      <c r="E11" s="28">
        <v>8.1999999999999993</v>
      </c>
      <c r="F11" s="28">
        <v>8</v>
      </c>
      <c r="G11" s="28">
        <v>8</v>
      </c>
      <c r="H11" s="28">
        <v>7.8</v>
      </c>
      <c r="I11" s="28">
        <v>7</v>
      </c>
      <c r="J11" s="28">
        <v>9.5</v>
      </c>
      <c r="K11" s="28">
        <v>7</v>
      </c>
      <c r="L11" s="28">
        <v>9</v>
      </c>
      <c r="M11" s="28">
        <v>9</v>
      </c>
      <c r="N11" s="28">
        <v>8.17</v>
      </c>
      <c r="O11" s="25">
        <v>8</v>
      </c>
      <c r="P11" s="25">
        <v>91</v>
      </c>
    </row>
    <row r="12" spans="1:16" ht="13.5" customHeight="1" x14ac:dyDescent="0.25">
      <c r="A12" s="4">
        <v>6</v>
      </c>
      <c r="B12" s="4" t="s">
        <v>303</v>
      </c>
      <c r="C12" s="5" t="s">
        <v>304</v>
      </c>
      <c r="D12" s="6" t="s">
        <v>300</v>
      </c>
      <c r="E12" s="29">
        <v>8.1999999999999993</v>
      </c>
      <c r="F12" s="29">
        <v>8.5</v>
      </c>
      <c r="G12" s="29">
        <v>8.4</v>
      </c>
      <c r="H12" s="29">
        <v>7.3</v>
      </c>
      <c r="I12" s="29">
        <v>7.3</v>
      </c>
      <c r="J12" s="29">
        <v>7.3</v>
      </c>
      <c r="K12" s="29">
        <v>8.3000000000000007</v>
      </c>
      <c r="L12" s="29">
        <v>7.8</v>
      </c>
      <c r="M12" s="29">
        <v>7.5</v>
      </c>
      <c r="N12" s="29">
        <v>7.84</v>
      </c>
      <c r="O12" s="23">
        <v>18</v>
      </c>
      <c r="P12" s="23">
        <v>122</v>
      </c>
    </row>
    <row r="13" spans="1:16" ht="13.5" customHeight="1" x14ac:dyDescent="0.25">
      <c r="A13" s="7">
        <v>7</v>
      </c>
      <c r="B13" s="7" t="s">
        <v>305</v>
      </c>
      <c r="C13" s="8" t="s">
        <v>306</v>
      </c>
      <c r="D13" s="9" t="s">
        <v>307</v>
      </c>
      <c r="E13" s="27">
        <v>7.6</v>
      </c>
      <c r="F13" s="27">
        <v>6</v>
      </c>
      <c r="G13" s="27">
        <v>7.2</v>
      </c>
      <c r="H13" s="27">
        <v>4.5</v>
      </c>
      <c r="I13" s="27">
        <v>5.3</v>
      </c>
      <c r="J13" s="27">
        <v>5.3</v>
      </c>
      <c r="K13" s="27">
        <v>6.8</v>
      </c>
      <c r="L13" s="27">
        <v>9</v>
      </c>
      <c r="M13" s="27">
        <v>8.5</v>
      </c>
      <c r="N13" s="27">
        <v>6.69</v>
      </c>
      <c r="O13" s="24">
        <v>38</v>
      </c>
      <c r="P13" s="24">
        <v>261</v>
      </c>
    </row>
    <row r="14" spans="1:16" ht="13.5" customHeight="1" x14ac:dyDescent="0.25">
      <c r="A14" s="7">
        <v>8</v>
      </c>
      <c r="B14" s="7" t="s">
        <v>308</v>
      </c>
      <c r="C14" s="8" t="s">
        <v>309</v>
      </c>
      <c r="D14" s="9" t="s">
        <v>310</v>
      </c>
      <c r="E14" s="27">
        <v>7.7</v>
      </c>
      <c r="F14" s="27">
        <v>8.3000000000000007</v>
      </c>
      <c r="G14" s="27">
        <v>7.6</v>
      </c>
      <c r="H14" s="27">
        <v>6.5</v>
      </c>
      <c r="I14" s="27">
        <v>6</v>
      </c>
      <c r="J14" s="27">
        <v>7.3</v>
      </c>
      <c r="K14" s="27">
        <v>7.3</v>
      </c>
      <c r="L14" s="27">
        <v>8.3000000000000007</v>
      </c>
      <c r="M14" s="27">
        <v>8.5</v>
      </c>
      <c r="N14" s="27">
        <v>7.5</v>
      </c>
      <c r="O14" s="24">
        <v>26</v>
      </c>
      <c r="P14" s="24">
        <v>164</v>
      </c>
    </row>
    <row r="15" spans="1:16" ht="13.5" customHeight="1" x14ac:dyDescent="0.25">
      <c r="A15" s="7">
        <v>9</v>
      </c>
      <c r="B15" s="7" t="s">
        <v>311</v>
      </c>
      <c r="C15" s="8" t="s">
        <v>312</v>
      </c>
      <c r="D15" s="9" t="s">
        <v>199</v>
      </c>
      <c r="E15" s="27">
        <v>8.4</v>
      </c>
      <c r="F15" s="27">
        <v>8.3000000000000007</v>
      </c>
      <c r="G15" s="27">
        <v>8</v>
      </c>
      <c r="H15" s="27">
        <v>7.8</v>
      </c>
      <c r="I15" s="27">
        <v>6.9</v>
      </c>
      <c r="J15" s="27">
        <v>6</v>
      </c>
      <c r="K15" s="27">
        <v>8</v>
      </c>
      <c r="L15" s="27">
        <v>8.5</v>
      </c>
      <c r="M15" s="27">
        <v>7.5</v>
      </c>
      <c r="N15" s="27">
        <v>7.71</v>
      </c>
      <c r="O15" s="24">
        <v>22</v>
      </c>
      <c r="P15" s="24">
        <v>143</v>
      </c>
    </row>
    <row r="16" spans="1:16" ht="13.5" customHeight="1" x14ac:dyDescent="0.25">
      <c r="A16" s="10">
        <v>10</v>
      </c>
      <c r="B16" s="10" t="s">
        <v>313</v>
      </c>
      <c r="C16" s="11" t="s">
        <v>314</v>
      </c>
      <c r="D16" s="12" t="s">
        <v>315</v>
      </c>
      <c r="E16" s="28">
        <v>7.8</v>
      </c>
      <c r="F16" s="28">
        <v>7</v>
      </c>
      <c r="G16" s="28">
        <v>7.3</v>
      </c>
      <c r="H16" s="28">
        <v>6.5</v>
      </c>
      <c r="I16" s="28">
        <v>6</v>
      </c>
      <c r="J16" s="28">
        <v>7</v>
      </c>
      <c r="K16" s="28">
        <v>7.8</v>
      </c>
      <c r="L16" s="28">
        <v>9</v>
      </c>
      <c r="M16" s="28">
        <v>7</v>
      </c>
      <c r="N16" s="28">
        <v>7.27</v>
      </c>
      <c r="O16" s="25">
        <v>32</v>
      </c>
      <c r="P16" s="25">
        <v>194</v>
      </c>
    </row>
    <row r="17" spans="1:16" ht="13.5" customHeight="1" x14ac:dyDescent="0.25">
      <c r="A17" s="4">
        <v>11</v>
      </c>
      <c r="B17" s="4" t="s">
        <v>316</v>
      </c>
      <c r="C17" s="5" t="s">
        <v>317</v>
      </c>
      <c r="D17" s="6" t="s">
        <v>318</v>
      </c>
      <c r="E17" s="29">
        <v>8.6999999999999993</v>
      </c>
      <c r="F17" s="29">
        <v>8.5</v>
      </c>
      <c r="G17" s="29">
        <v>9.4</v>
      </c>
      <c r="H17" s="29">
        <v>8.3000000000000007</v>
      </c>
      <c r="I17" s="29">
        <v>8.5</v>
      </c>
      <c r="J17" s="29">
        <v>8.8000000000000007</v>
      </c>
      <c r="K17" s="29">
        <v>8.5</v>
      </c>
      <c r="L17" s="29">
        <v>9.5</v>
      </c>
      <c r="M17" s="29">
        <v>9</v>
      </c>
      <c r="N17" s="29">
        <v>8.8000000000000007</v>
      </c>
      <c r="O17" s="23">
        <v>2</v>
      </c>
      <c r="P17" s="23">
        <v>28</v>
      </c>
    </row>
    <row r="18" spans="1:16" ht="13.5" customHeight="1" x14ac:dyDescent="0.25">
      <c r="A18" s="7">
        <v>12</v>
      </c>
      <c r="B18" s="7" t="s">
        <v>319</v>
      </c>
      <c r="C18" s="8" t="s">
        <v>320</v>
      </c>
      <c r="D18" s="9" t="s">
        <v>321</v>
      </c>
      <c r="E18" s="27">
        <v>9.3000000000000007</v>
      </c>
      <c r="F18" s="27">
        <v>8</v>
      </c>
      <c r="G18" s="27">
        <v>8.1</v>
      </c>
      <c r="H18" s="27">
        <v>8</v>
      </c>
      <c r="I18" s="27">
        <v>6.5</v>
      </c>
      <c r="J18" s="27">
        <v>7.3</v>
      </c>
      <c r="K18" s="27">
        <v>7.3</v>
      </c>
      <c r="L18" s="27">
        <v>8.3000000000000007</v>
      </c>
      <c r="M18" s="27">
        <v>7.5</v>
      </c>
      <c r="N18" s="27">
        <v>7.81</v>
      </c>
      <c r="O18" s="24">
        <v>19</v>
      </c>
      <c r="P18" s="24">
        <v>128</v>
      </c>
    </row>
    <row r="19" spans="1:16" ht="13.5" customHeight="1" x14ac:dyDescent="0.25">
      <c r="A19" s="7">
        <v>13</v>
      </c>
      <c r="B19" s="7" t="s">
        <v>322</v>
      </c>
      <c r="C19" s="8" t="s">
        <v>323</v>
      </c>
      <c r="D19" s="9" t="s">
        <v>141</v>
      </c>
      <c r="E19" s="27">
        <v>6.8</v>
      </c>
      <c r="F19" s="27">
        <v>7</v>
      </c>
      <c r="G19" s="27">
        <v>7.7</v>
      </c>
      <c r="H19" s="27">
        <v>5</v>
      </c>
      <c r="I19" s="27">
        <v>7.3</v>
      </c>
      <c r="J19" s="27">
        <v>5.5</v>
      </c>
      <c r="K19" s="27">
        <v>6.5</v>
      </c>
      <c r="L19" s="27">
        <v>7.5</v>
      </c>
      <c r="M19" s="27">
        <v>7</v>
      </c>
      <c r="N19" s="27">
        <v>6.7</v>
      </c>
      <c r="O19" s="24">
        <v>37</v>
      </c>
      <c r="P19" s="24">
        <v>260</v>
      </c>
    </row>
    <row r="20" spans="1:16" ht="13.5" customHeight="1" x14ac:dyDescent="0.25">
      <c r="A20" s="7">
        <v>14</v>
      </c>
      <c r="B20" s="7" t="s">
        <v>324</v>
      </c>
      <c r="C20" s="8" t="s">
        <v>325</v>
      </c>
      <c r="D20" s="9" t="s">
        <v>326</v>
      </c>
      <c r="E20" s="27">
        <v>7.3</v>
      </c>
      <c r="F20" s="27">
        <v>8.8000000000000007</v>
      </c>
      <c r="G20" s="27">
        <v>7.8</v>
      </c>
      <c r="H20" s="27">
        <v>4</v>
      </c>
      <c r="I20" s="27">
        <v>5.8</v>
      </c>
      <c r="J20" s="27">
        <v>8.3000000000000007</v>
      </c>
      <c r="K20" s="27">
        <v>7</v>
      </c>
      <c r="L20" s="27">
        <v>9</v>
      </c>
      <c r="M20" s="27">
        <v>8.5</v>
      </c>
      <c r="N20" s="27">
        <v>7.39</v>
      </c>
      <c r="O20" s="24">
        <v>31</v>
      </c>
      <c r="P20" s="24">
        <v>181</v>
      </c>
    </row>
    <row r="21" spans="1:16" ht="13.5" customHeight="1" x14ac:dyDescent="0.25">
      <c r="A21" s="10">
        <v>15</v>
      </c>
      <c r="B21" s="10" t="s">
        <v>327</v>
      </c>
      <c r="C21" s="11" t="s">
        <v>328</v>
      </c>
      <c r="D21" s="12" t="s">
        <v>329</v>
      </c>
      <c r="E21" s="28">
        <v>7.9</v>
      </c>
      <c r="F21" s="28">
        <v>7.8</v>
      </c>
      <c r="G21" s="28">
        <v>7.5</v>
      </c>
      <c r="H21" s="28">
        <v>7</v>
      </c>
      <c r="I21" s="28">
        <v>5.5</v>
      </c>
      <c r="J21" s="28">
        <v>6.8</v>
      </c>
      <c r="K21" s="28">
        <v>7.5</v>
      </c>
      <c r="L21" s="28">
        <v>9</v>
      </c>
      <c r="M21" s="28">
        <v>8</v>
      </c>
      <c r="N21" s="28">
        <v>7.44</v>
      </c>
      <c r="O21" s="25">
        <v>29</v>
      </c>
      <c r="P21" s="25">
        <v>171</v>
      </c>
    </row>
    <row r="22" spans="1:16" ht="13.5" customHeight="1" x14ac:dyDescent="0.25">
      <c r="A22" s="4">
        <v>16</v>
      </c>
      <c r="B22" s="4" t="s">
        <v>330</v>
      </c>
      <c r="C22" s="5" t="s">
        <v>331</v>
      </c>
      <c r="D22" s="6" t="s">
        <v>332</v>
      </c>
      <c r="E22" s="29">
        <v>7.5</v>
      </c>
      <c r="F22" s="29">
        <v>7.3</v>
      </c>
      <c r="G22" s="29">
        <v>7.4</v>
      </c>
      <c r="H22" s="29">
        <v>8</v>
      </c>
      <c r="I22" s="29">
        <v>4.3</v>
      </c>
      <c r="J22" s="29">
        <v>7</v>
      </c>
      <c r="K22" s="29">
        <v>8.5</v>
      </c>
      <c r="L22" s="29">
        <v>8.3000000000000007</v>
      </c>
      <c r="M22" s="29">
        <v>8.5</v>
      </c>
      <c r="N22" s="29">
        <v>7.42</v>
      </c>
      <c r="O22" s="23">
        <v>30</v>
      </c>
      <c r="P22" s="23">
        <v>173</v>
      </c>
    </row>
    <row r="23" spans="1:16" ht="13.5" customHeight="1" x14ac:dyDescent="0.25">
      <c r="A23" s="7">
        <v>17</v>
      </c>
      <c r="B23" s="7" t="s">
        <v>333</v>
      </c>
      <c r="C23" s="8" t="s">
        <v>334</v>
      </c>
      <c r="D23" s="9" t="s">
        <v>335</v>
      </c>
      <c r="E23" s="27">
        <v>8.6</v>
      </c>
      <c r="F23" s="27">
        <v>8.8000000000000007</v>
      </c>
      <c r="G23" s="27">
        <v>6.5</v>
      </c>
      <c r="H23" s="27">
        <v>6</v>
      </c>
      <c r="I23" s="27">
        <v>6</v>
      </c>
      <c r="J23" s="27">
        <v>8</v>
      </c>
      <c r="K23" s="27">
        <v>7.5</v>
      </c>
      <c r="L23" s="27">
        <v>8.5</v>
      </c>
      <c r="M23" s="27">
        <v>8</v>
      </c>
      <c r="N23" s="27">
        <v>7.54</v>
      </c>
      <c r="O23" s="24">
        <v>24</v>
      </c>
      <c r="P23" s="24">
        <v>159</v>
      </c>
    </row>
    <row r="24" spans="1:16" ht="13.5" customHeight="1" x14ac:dyDescent="0.25">
      <c r="A24" s="7">
        <v>18</v>
      </c>
      <c r="B24" s="7" t="s">
        <v>336</v>
      </c>
      <c r="C24" s="8" t="s">
        <v>337</v>
      </c>
      <c r="D24" s="9" t="s">
        <v>338</v>
      </c>
      <c r="E24" s="27">
        <v>7.5</v>
      </c>
      <c r="F24" s="27">
        <v>8</v>
      </c>
      <c r="G24" s="27">
        <v>8</v>
      </c>
      <c r="H24" s="27">
        <v>4.5</v>
      </c>
      <c r="I24" s="27">
        <v>6</v>
      </c>
      <c r="J24" s="27">
        <v>5.5</v>
      </c>
      <c r="K24" s="27">
        <v>7</v>
      </c>
      <c r="L24" s="27">
        <v>7.5</v>
      </c>
      <c r="M24" s="27">
        <v>7.5</v>
      </c>
      <c r="N24" s="27">
        <v>6.83</v>
      </c>
      <c r="O24" s="24">
        <v>36</v>
      </c>
      <c r="P24" s="24">
        <v>243</v>
      </c>
    </row>
    <row r="25" spans="1:16" ht="13.5" customHeight="1" x14ac:dyDescent="0.25">
      <c r="A25" s="7">
        <v>19</v>
      </c>
      <c r="B25" s="7" t="s">
        <v>339</v>
      </c>
      <c r="C25" s="8" t="s">
        <v>340</v>
      </c>
      <c r="D25" s="9" t="s">
        <v>341</v>
      </c>
      <c r="E25" s="27">
        <v>5.8</v>
      </c>
      <c r="F25" s="27">
        <v>7.3</v>
      </c>
      <c r="G25" s="27">
        <v>6</v>
      </c>
      <c r="H25" s="27">
        <v>5</v>
      </c>
      <c r="I25" s="27">
        <v>5.0999999999999996</v>
      </c>
      <c r="J25" s="27">
        <v>6.8</v>
      </c>
      <c r="K25" s="27">
        <v>7</v>
      </c>
      <c r="L25" s="27">
        <v>7</v>
      </c>
      <c r="M25" s="27">
        <v>6</v>
      </c>
      <c r="N25" s="27">
        <v>6.22</v>
      </c>
      <c r="O25" s="24">
        <v>44</v>
      </c>
      <c r="P25" s="24">
        <v>304</v>
      </c>
    </row>
    <row r="26" spans="1:16" ht="13.5" customHeight="1" x14ac:dyDescent="0.25">
      <c r="A26" s="10">
        <v>20</v>
      </c>
      <c r="B26" s="10" t="s">
        <v>342</v>
      </c>
      <c r="C26" s="11" t="s">
        <v>343</v>
      </c>
      <c r="D26" s="12" t="s">
        <v>344</v>
      </c>
      <c r="E26" s="28">
        <v>8.6999999999999993</v>
      </c>
      <c r="F26" s="28">
        <v>8.5</v>
      </c>
      <c r="G26" s="28">
        <v>7.7</v>
      </c>
      <c r="H26" s="28">
        <v>7.8</v>
      </c>
      <c r="I26" s="28">
        <v>8.8000000000000007</v>
      </c>
      <c r="J26" s="28">
        <v>5.8</v>
      </c>
      <c r="K26" s="28">
        <v>8.5</v>
      </c>
      <c r="L26" s="28">
        <v>8</v>
      </c>
      <c r="M26" s="28">
        <v>9.5</v>
      </c>
      <c r="N26" s="28">
        <v>8.14</v>
      </c>
      <c r="O26" s="25">
        <v>9</v>
      </c>
      <c r="P26" s="25">
        <v>93</v>
      </c>
    </row>
    <row r="27" spans="1:16" ht="13.5" customHeight="1" x14ac:dyDescent="0.25">
      <c r="A27" s="4">
        <v>21</v>
      </c>
      <c r="B27" s="4" t="s">
        <v>345</v>
      </c>
      <c r="C27" s="5" t="s">
        <v>346</v>
      </c>
      <c r="D27" s="6" t="s">
        <v>347</v>
      </c>
      <c r="E27" s="29">
        <v>8.6</v>
      </c>
      <c r="F27" s="29">
        <v>8.3000000000000007</v>
      </c>
      <c r="G27" s="29">
        <v>8.1999999999999993</v>
      </c>
      <c r="H27" s="29">
        <v>7</v>
      </c>
      <c r="I27" s="29">
        <v>6.8</v>
      </c>
      <c r="J27" s="29">
        <v>7.8</v>
      </c>
      <c r="K27" s="29">
        <v>6.3</v>
      </c>
      <c r="L27" s="29">
        <v>8.3000000000000007</v>
      </c>
      <c r="M27" s="29">
        <v>8.5</v>
      </c>
      <c r="N27" s="29">
        <v>7.76</v>
      </c>
      <c r="O27" s="23">
        <v>21</v>
      </c>
      <c r="P27" s="23">
        <v>135</v>
      </c>
    </row>
    <row r="28" spans="1:16" ht="13.5" customHeight="1" x14ac:dyDescent="0.25">
      <c r="A28" s="7">
        <v>22</v>
      </c>
      <c r="B28" s="7" t="s">
        <v>348</v>
      </c>
      <c r="C28" s="8" t="s">
        <v>349</v>
      </c>
      <c r="D28" s="9" t="s">
        <v>350</v>
      </c>
      <c r="E28" s="27">
        <v>8.1999999999999993</v>
      </c>
      <c r="F28" s="27">
        <v>8</v>
      </c>
      <c r="G28" s="27">
        <v>8.3000000000000007</v>
      </c>
      <c r="H28" s="27">
        <v>8</v>
      </c>
      <c r="I28" s="27">
        <v>7.5</v>
      </c>
      <c r="J28" s="27">
        <v>7.3</v>
      </c>
      <c r="K28" s="27">
        <v>7.3</v>
      </c>
      <c r="L28" s="27">
        <v>9.5</v>
      </c>
      <c r="M28" s="27">
        <v>7</v>
      </c>
      <c r="N28" s="27">
        <v>7.9</v>
      </c>
      <c r="O28" s="24">
        <v>15</v>
      </c>
      <c r="P28" s="24">
        <v>115</v>
      </c>
    </row>
    <row r="29" spans="1:16" ht="13.5" customHeight="1" x14ac:dyDescent="0.25">
      <c r="A29" s="7">
        <v>23</v>
      </c>
      <c r="B29" s="7" t="s">
        <v>351</v>
      </c>
      <c r="C29" s="8" t="s">
        <v>352</v>
      </c>
      <c r="D29" s="9" t="s">
        <v>353</v>
      </c>
      <c r="E29" s="27">
        <v>6.4</v>
      </c>
      <c r="F29" s="27">
        <v>7.3</v>
      </c>
      <c r="G29" s="27">
        <v>7</v>
      </c>
      <c r="H29" s="27">
        <v>6.5</v>
      </c>
      <c r="I29" s="27">
        <v>6.5</v>
      </c>
      <c r="J29" s="27">
        <v>7.3</v>
      </c>
      <c r="K29" s="27">
        <v>6.5</v>
      </c>
      <c r="L29" s="27">
        <v>6.5</v>
      </c>
      <c r="M29" s="27">
        <v>8</v>
      </c>
      <c r="N29" s="27">
        <v>6.89</v>
      </c>
      <c r="O29" s="24">
        <v>34</v>
      </c>
      <c r="P29" s="24">
        <v>235</v>
      </c>
    </row>
    <row r="30" spans="1:16" ht="13.5" customHeight="1" x14ac:dyDescent="0.25">
      <c r="A30" s="7">
        <v>24</v>
      </c>
      <c r="B30" s="7" t="s">
        <v>354</v>
      </c>
      <c r="C30" s="8" t="s">
        <v>355</v>
      </c>
      <c r="D30" s="9" t="s">
        <v>356</v>
      </c>
      <c r="E30" s="27">
        <v>7.9</v>
      </c>
      <c r="F30" s="27">
        <v>7.5</v>
      </c>
      <c r="G30" s="27">
        <v>7.2</v>
      </c>
      <c r="H30" s="27">
        <v>5</v>
      </c>
      <c r="I30" s="27">
        <v>2.5</v>
      </c>
      <c r="J30" s="27">
        <v>4.3</v>
      </c>
      <c r="K30" s="27">
        <v>7.5</v>
      </c>
      <c r="L30" s="27">
        <v>7.8</v>
      </c>
      <c r="M30" s="27">
        <v>6.5</v>
      </c>
      <c r="N30" s="27">
        <v>6.24</v>
      </c>
      <c r="O30" s="24">
        <v>43</v>
      </c>
      <c r="P30" s="24">
        <v>303</v>
      </c>
    </row>
    <row r="31" spans="1:16" ht="13.5" customHeight="1" x14ac:dyDescent="0.25">
      <c r="A31" s="10">
        <v>25</v>
      </c>
      <c r="B31" s="10" t="s">
        <v>357</v>
      </c>
      <c r="C31" s="11" t="s">
        <v>358</v>
      </c>
      <c r="D31" s="12" t="s">
        <v>359</v>
      </c>
      <c r="E31" s="28">
        <v>9.1999999999999993</v>
      </c>
      <c r="F31" s="28">
        <v>7.5</v>
      </c>
      <c r="G31" s="28">
        <v>8.9</v>
      </c>
      <c r="H31" s="28">
        <v>8.5</v>
      </c>
      <c r="I31" s="28">
        <v>7</v>
      </c>
      <c r="J31" s="28">
        <v>8.3000000000000007</v>
      </c>
      <c r="K31" s="28">
        <v>8</v>
      </c>
      <c r="L31" s="28">
        <v>8.8000000000000007</v>
      </c>
      <c r="M31" s="28">
        <v>9.5</v>
      </c>
      <c r="N31" s="28">
        <v>8.41</v>
      </c>
      <c r="O31" s="25">
        <v>5</v>
      </c>
      <c r="P31" s="25">
        <v>71</v>
      </c>
    </row>
    <row r="32" spans="1:16" ht="13.5" customHeight="1" x14ac:dyDescent="0.25">
      <c r="A32" s="4">
        <v>26</v>
      </c>
      <c r="B32" s="4" t="s">
        <v>360</v>
      </c>
      <c r="C32" s="5" t="s">
        <v>361</v>
      </c>
      <c r="D32" s="6" t="s">
        <v>362</v>
      </c>
      <c r="E32" s="29">
        <v>8.6</v>
      </c>
      <c r="F32" s="29">
        <v>8.8000000000000007</v>
      </c>
      <c r="G32" s="29">
        <v>8.9</v>
      </c>
      <c r="H32" s="29">
        <v>8.5</v>
      </c>
      <c r="I32" s="29">
        <v>5.8</v>
      </c>
      <c r="J32" s="29">
        <v>8.1</v>
      </c>
      <c r="K32" s="29">
        <v>8.3000000000000007</v>
      </c>
      <c r="L32" s="29">
        <v>8.8000000000000007</v>
      </c>
      <c r="M32" s="29">
        <v>9.5</v>
      </c>
      <c r="N32" s="29">
        <v>8.3699999999999992</v>
      </c>
      <c r="O32" s="23">
        <v>6</v>
      </c>
      <c r="P32" s="23">
        <v>73</v>
      </c>
    </row>
    <row r="33" spans="1:16" ht="13.5" customHeight="1" x14ac:dyDescent="0.25">
      <c r="A33" s="7">
        <v>27</v>
      </c>
      <c r="B33" s="7" t="s">
        <v>363</v>
      </c>
      <c r="C33" s="8" t="s">
        <v>364</v>
      </c>
      <c r="D33" s="9" t="s">
        <v>365</v>
      </c>
      <c r="E33" s="27">
        <v>6.8</v>
      </c>
      <c r="F33" s="27">
        <v>7.5</v>
      </c>
      <c r="G33" s="27">
        <v>6.5</v>
      </c>
      <c r="H33" s="27">
        <v>6</v>
      </c>
      <c r="I33" s="27">
        <v>5.3</v>
      </c>
      <c r="J33" s="27">
        <v>6.5</v>
      </c>
      <c r="K33" s="27">
        <v>5</v>
      </c>
      <c r="L33" s="27">
        <v>6</v>
      </c>
      <c r="M33" s="27">
        <v>8</v>
      </c>
      <c r="N33" s="27">
        <v>6.4</v>
      </c>
      <c r="O33" s="24">
        <v>42</v>
      </c>
      <c r="P33" s="24">
        <v>291</v>
      </c>
    </row>
    <row r="34" spans="1:16" ht="13.5" customHeight="1" x14ac:dyDescent="0.25">
      <c r="A34" s="7">
        <v>28</v>
      </c>
      <c r="B34" s="7" t="s">
        <v>366</v>
      </c>
      <c r="C34" s="8" t="s">
        <v>367</v>
      </c>
      <c r="D34" s="9" t="s">
        <v>289</v>
      </c>
      <c r="E34" s="27">
        <v>6.5</v>
      </c>
      <c r="F34" s="27">
        <v>8.5</v>
      </c>
      <c r="G34" s="27">
        <v>7.9</v>
      </c>
      <c r="H34" s="27">
        <v>8</v>
      </c>
      <c r="I34" s="27">
        <v>5.7</v>
      </c>
      <c r="J34" s="27">
        <v>8.3000000000000007</v>
      </c>
      <c r="K34" s="27">
        <v>8.8000000000000007</v>
      </c>
      <c r="L34" s="27">
        <v>8.5</v>
      </c>
      <c r="M34" s="27">
        <v>8.5</v>
      </c>
      <c r="N34" s="27">
        <v>7.86</v>
      </c>
      <c r="O34" s="24">
        <v>17</v>
      </c>
      <c r="P34" s="24">
        <v>121</v>
      </c>
    </row>
    <row r="35" spans="1:16" ht="13.5" customHeight="1" x14ac:dyDescent="0.25">
      <c r="A35" s="7">
        <v>29</v>
      </c>
      <c r="B35" s="7" t="s">
        <v>368</v>
      </c>
      <c r="C35" s="8" t="s">
        <v>369</v>
      </c>
      <c r="D35" s="9" t="s">
        <v>370</v>
      </c>
      <c r="E35" s="27">
        <v>8.9</v>
      </c>
      <c r="F35" s="27">
        <v>8.3000000000000007</v>
      </c>
      <c r="G35" s="27">
        <v>8.6</v>
      </c>
      <c r="H35" s="27">
        <v>7</v>
      </c>
      <c r="I35" s="27">
        <v>7.3</v>
      </c>
      <c r="J35" s="27">
        <v>9.8000000000000007</v>
      </c>
      <c r="K35" s="27">
        <v>6.8</v>
      </c>
      <c r="L35" s="27">
        <v>8</v>
      </c>
      <c r="M35" s="27">
        <v>8</v>
      </c>
      <c r="N35" s="27">
        <v>8.08</v>
      </c>
      <c r="O35" s="24">
        <v>10</v>
      </c>
      <c r="P35" s="24">
        <v>102</v>
      </c>
    </row>
    <row r="36" spans="1:16" ht="13.5" customHeight="1" x14ac:dyDescent="0.25">
      <c r="A36" s="10">
        <v>30</v>
      </c>
      <c r="B36" s="10" t="s">
        <v>371</v>
      </c>
      <c r="C36" s="11" t="s">
        <v>372</v>
      </c>
      <c r="D36" s="12" t="s">
        <v>373</v>
      </c>
      <c r="E36" s="28">
        <v>6.8</v>
      </c>
      <c r="F36" s="28">
        <v>8.5</v>
      </c>
      <c r="G36" s="28">
        <v>7.8</v>
      </c>
      <c r="H36" s="28">
        <v>6.5</v>
      </c>
      <c r="I36" s="28">
        <v>7</v>
      </c>
      <c r="J36" s="28">
        <v>7.8</v>
      </c>
      <c r="K36" s="28">
        <v>8.3000000000000007</v>
      </c>
      <c r="L36" s="28">
        <v>7.8</v>
      </c>
      <c r="M36" s="28">
        <v>8.5</v>
      </c>
      <c r="N36" s="28">
        <v>7.67</v>
      </c>
      <c r="O36" s="25">
        <v>23</v>
      </c>
      <c r="P36" s="25">
        <v>150</v>
      </c>
    </row>
    <row r="37" spans="1:16" ht="13.5" customHeight="1" x14ac:dyDescent="0.25">
      <c r="A37" s="4">
        <v>31</v>
      </c>
      <c r="B37" s="4" t="s">
        <v>374</v>
      </c>
      <c r="C37" s="5" t="s">
        <v>375</v>
      </c>
      <c r="D37" s="6" t="s">
        <v>376</v>
      </c>
      <c r="E37" s="29">
        <v>7.1</v>
      </c>
      <c r="F37" s="29">
        <v>8</v>
      </c>
      <c r="G37" s="29">
        <v>8.1</v>
      </c>
      <c r="H37" s="29">
        <v>7.3</v>
      </c>
      <c r="I37" s="29">
        <v>8.8000000000000007</v>
      </c>
      <c r="J37" s="29">
        <v>7.5</v>
      </c>
      <c r="K37" s="29">
        <v>7.5</v>
      </c>
      <c r="L37" s="29">
        <v>8.3000000000000007</v>
      </c>
      <c r="M37" s="29">
        <v>8.5</v>
      </c>
      <c r="N37" s="29">
        <v>7.9</v>
      </c>
      <c r="O37" s="23">
        <v>15</v>
      </c>
      <c r="P37" s="23">
        <v>115</v>
      </c>
    </row>
    <row r="38" spans="1:16" ht="13.5" customHeight="1" x14ac:dyDescent="0.25">
      <c r="A38" s="7">
        <v>32</v>
      </c>
      <c r="B38" s="7" t="s">
        <v>377</v>
      </c>
      <c r="C38" s="8" t="s">
        <v>378</v>
      </c>
      <c r="D38" s="9" t="s">
        <v>373</v>
      </c>
      <c r="E38" s="27">
        <v>8.1999999999999993</v>
      </c>
      <c r="F38" s="27">
        <v>8</v>
      </c>
      <c r="G38" s="27">
        <v>9.1999999999999993</v>
      </c>
      <c r="H38" s="27">
        <v>8.5</v>
      </c>
      <c r="I38" s="27">
        <v>7.3</v>
      </c>
      <c r="J38" s="27">
        <v>8.9</v>
      </c>
      <c r="K38" s="27">
        <v>7.8</v>
      </c>
      <c r="L38" s="27">
        <v>8.8000000000000007</v>
      </c>
      <c r="M38" s="27">
        <v>9</v>
      </c>
      <c r="N38" s="27">
        <v>8.41</v>
      </c>
      <c r="O38" s="24">
        <v>5</v>
      </c>
      <c r="P38" s="24">
        <v>71</v>
      </c>
    </row>
    <row r="39" spans="1:16" ht="13.5" customHeight="1" x14ac:dyDescent="0.25">
      <c r="A39" s="7">
        <v>33</v>
      </c>
      <c r="B39" s="7" t="s">
        <v>379</v>
      </c>
      <c r="C39" s="8" t="s">
        <v>380</v>
      </c>
      <c r="D39" s="9" t="s">
        <v>381</v>
      </c>
      <c r="E39" s="27">
        <v>7.1</v>
      </c>
      <c r="F39" s="27">
        <v>5.3</v>
      </c>
      <c r="G39" s="27">
        <v>8.3000000000000007</v>
      </c>
      <c r="H39" s="27">
        <v>6.8</v>
      </c>
      <c r="I39" s="27">
        <v>5.2</v>
      </c>
      <c r="J39" s="27">
        <v>3.5</v>
      </c>
      <c r="K39" s="27">
        <v>7</v>
      </c>
      <c r="L39" s="27">
        <v>5.5</v>
      </c>
      <c r="M39" s="27">
        <v>6.5</v>
      </c>
      <c r="N39" s="27">
        <v>6.13</v>
      </c>
      <c r="O39" s="24">
        <v>45</v>
      </c>
      <c r="P39" s="24">
        <v>316</v>
      </c>
    </row>
    <row r="40" spans="1:16" ht="13.5" customHeight="1" x14ac:dyDescent="0.25">
      <c r="A40" s="7">
        <v>34</v>
      </c>
      <c r="B40" s="7" t="s">
        <v>382</v>
      </c>
      <c r="C40" s="8" t="s">
        <v>383</v>
      </c>
      <c r="D40" s="9" t="s">
        <v>384</v>
      </c>
      <c r="E40" s="27">
        <v>8.1999999999999993</v>
      </c>
      <c r="F40" s="27">
        <v>7.8</v>
      </c>
      <c r="G40" s="27">
        <v>7.1</v>
      </c>
      <c r="H40" s="27">
        <v>5.5</v>
      </c>
      <c r="I40" s="27">
        <v>3.5</v>
      </c>
      <c r="J40" s="27">
        <v>8.6</v>
      </c>
      <c r="K40" s="27">
        <v>7.3</v>
      </c>
      <c r="L40" s="27">
        <v>6.8</v>
      </c>
      <c r="M40" s="27">
        <v>7</v>
      </c>
      <c r="N40" s="27">
        <v>6.87</v>
      </c>
      <c r="O40" s="24">
        <v>35</v>
      </c>
      <c r="P40" s="24">
        <v>237</v>
      </c>
    </row>
    <row r="41" spans="1:16" ht="13.5" customHeight="1" x14ac:dyDescent="0.25">
      <c r="A41" s="10">
        <v>35</v>
      </c>
      <c r="B41" s="10" t="s">
        <v>385</v>
      </c>
      <c r="C41" s="11" t="s">
        <v>386</v>
      </c>
      <c r="D41" s="12" t="s">
        <v>387</v>
      </c>
      <c r="E41" s="28">
        <v>7.6</v>
      </c>
      <c r="F41" s="28">
        <v>8.8000000000000007</v>
      </c>
      <c r="G41" s="28">
        <v>7.7</v>
      </c>
      <c r="H41" s="28">
        <v>7.8</v>
      </c>
      <c r="I41" s="28">
        <v>7.8</v>
      </c>
      <c r="J41" s="28">
        <v>6.9</v>
      </c>
      <c r="K41" s="28">
        <v>7</v>
      </c>
      <c r="L41" s="28">
        <v>8.3000000000000007</v>
      </c>
      <c r="M41" s="28">
        <v>8</v>
      </c>
      <c r="N41" s="28">
        <v>7.77</v>
      </c>
      <c r="O41" s="25">
        <v>20</v>
      </c>
      <c r="P41" s="25">
        <v>133</v>
      </c>
    </row>
    <row r="42" spans="1:16" ht="13.5" customHeight="1" x14ac:dyDescent="0.25">
      <c r="A42" s="4">
        <v>36</v>
      </c>
      <c r="B42" s="4" t="s">
        <v>388</v>
      </c>
      <c r="C42" s="5" t="s">
        <v>389</v>
      </c>
      <c r="D42" s="6" t="s">
        <v>390</v>
      </c>
      <c r="E42" s="29">
        <v>3.5</v>
      </c>
      <c r="F42" s="29">
        <v>3</v>
      </c>
      <c r="G42" s="29">
        <v>4</v>
      </c>
      <c r="H42" s="29">
        <v>5.8</v>
      </c>
      <c r="I42" s="29">
        <v>3.5</v>
      </c>
      <c r="J42" s="29">
        <v>7.2</v>
      </c>
      <c r="K42" s="29">
        <v>8.3000000000000007</v>
      </c>
      <c r="L42" s="29">
        <v>9.3000000000000007</v>
      </c>
      <c r="M42" s="29">
        <v>6.5</v>
      </c>
      <c r="N42" s="29">
        <v>5.68</v>
      </c>
      <c r="O42" s="23">
        <v>46</v>
      </c>
      <c r="P42" s="23">
        <v>345</v>
      </c>
    </row>
    <row r="43" spans="1:16" ht="13.5" customHeight="1" x14ac:dyDescent="0.25">
      <c r="A43" s="7">
        <v>37</v>
      </c>
      <c r="B43" s="7" t="s">
        <v>391</v>
      </c>
      <c r="C43" s="8" t="s">
        <v>392</v>
      </c>
      <c r="D43" s="9" t="s">
        <v>393</v>
      </c>
      <c r="E43" s="27">
        <v>8.5</v>
      </c>
      <c r="F43" s="27">
        <v>8</v>
      </c>
      <c r="G43" s="27">
        <v>9</v>
      </c>
      <c r="H43" s="27">
        <v>8</v>
      </c>
      <c r="I43" s="27">
        <v>7.8</v>
      </c>
      <c r="J43" s="27">
        <v>9.3000000000000007</v>
      </c>
      <c r="K43" s="27">
        <v>9.3000000000000007</v>
      </c>
      <c r="L43" s="27">
        <v>9.3000000000000007</v>
      </c>
      <c r="M43" s="27">
        <v>8.5</v>
      </c>
      <c r="N43" s="27">
        <v>8.6300000000000008</v>
      </c>
      <c r="O43" s="24">
        <v>3</v>
      </c>
      <c r="P43" s="24">
        <v>45</v>
      </c>
    </row>
    <row r="44" spans="1:16" ht="13.5" customHeight="1" x14ac:dyDescent="0.25">
      <c r="A44" s="7">
        <v>38</v>
      </c>
      <c r="B44" s="7" t="s">
        <v>394</v>
      </c>
      <c r="C44" s="8" t="s">
        <v>395</v>
      </c>
      <c r="D44" s="9" t="s">
        <v>396</v>
      </c>
      <c r="E44" s="27">
        <v>8.9</v>
      </c>
      <c r="F44" s="27">
        <v>8.5</v>
      </c>
      <c r="G44" s="27">
        <v>8</v>
      </c>
      <c r="H44" s="27">
        <v>6</v>
      </c>
      <c r="I44" s="27">
        <v>8</v>
      </c>
      <c r="J44" s="27">
        <v>6</v>
      </c>
      <c r="K44" s="27">
        <v>6.5</v>
      </c>
      <c r="L44" s="27">
        <v>8.3000000000000007</v>
      </c>
      <c r="M44" s="27">
        <v>7</v>
      </c>
      <c r="N44" s="27">
        <v>7.47</v>
      </c>
      <c r="O44" s="24">
        <v>28</v>
      </c>
      <c r="P44" s="24">
        <v>168</v>
      </c>
    </row>
    <row r="45" spans="1:16" ht="13.5" customHeight="1" x14ac:dyDescent="0.25">
      <c r="A45" s="7">
        <v>39</v>
      </c>
      <c r="B45" s="7" t="s">
        <v>397</v>
      </c>
      <c r="C45" s="8" t="s">
        <v>398</v>
      </c>
      <c r="D45" s="9" t="s">
        <v>399</v>
      </c>
      <c r="E45" s="27">
        <v>7.8</v>
      </c>
      <c r="F45" s="27">
        <v>5</v>
      </c>
      <c r="G45" s="27">
        <v>7</v>
      </c>
      <c r="H45" s="27">
        <v>7</v>
      </c>
      <c r="I45" s="27">
        <v>4.8</v>
      </c>
      <c r="J45" s="27">
        <v>5.5</v>
      </c>
      <c r="K45" s="27">
        <v>7.8</v>
      </c>
      <c r="L45" s="27">
        <v>7</v>
      </c>
      <c r="M45" s="27">
        <v>7</v>
      </c>
      <c r="N45" s="27">
        <v>6.54</v>
      </c>
      <c r="O45" s="24">
        <v>41</v>
      </c>
      <c r="P45" s="24">
        <v>276</v>
      </c>
    </row>
    <row r="46" spans="1:16" ht="13.5" customHeight="1" x14ac:dyDescent="0.25">
      <c r="A46" s="10">
        <v>40</v>
      </c>
      <c r="B46" s="10" t="s">
        <v>400</v>
      </c>
      <c r="C46" s="11" t="s">
        <v>401</v>
      </c>
      <c r="D46" s="12" t="s">
        <v>402</v>
      </c>
      <c r="E46" s="28">
        <v>7.7</v>
      </c>
      <c r="F46" s="28">
        <v>8.5</v>
      </c>
      <c r="G46" s="28">
        <v>9</v>
      </c>
      <c r="H46" s="28">
        <v>7.5</v>
      </c>
      <c r="I46" s="28">
        <v>5</v>
      </c>
      <c r="J46" s="28">
        <v>6.7</v>
      </c>
      <c r="K46" s="28">
        <v>7.5</v>
      </c>
      <c r="L46" s="28">
        <v>8.5</v>
      </c>
      <c r="M46" s="28">
        <v>7</v>
      </c>
      <c r="N46" s="28">
        <v>7.49</v>
      </c>
      <c r="O46" s="25">
        <v>27</v>
      </c>
      <c r="P46" s="25">
        <v>165</v>
      </c>
    </row>
    <row r="47" spans="1:16" ht="13.5" customHeight="1" x14ac:dyDescent="0.25">
      <c r="A47" s="4">
        <v>41</v>
      </c>
      <c r="B47" s="4" t="s">
        <v>403</v>
      </c>
      <c r="C47" s="5" t="s">
        <v>404</v>
      </c>
      <c r="D47" s="6" t="s">
        <v>42</v>
      </c>
      <c r="E47" s="29">
        <v>7.9</v>
      </c>
      <c r="F47" s="29">
        <v>8.3000000000000007</v>
      </c>
      <c r="G47" s="29">
        <v>8.3000000000000007</v>
      </c>
      <c r="H47" s="29">
        <v>5</v>
      </c>
      <c r="I47" s="29">
        <v>5.5</v>
      </c>
      <c r="J47" s="29">
        <v>5</v>
      </c>
      <c r="K47" s="29">
        <v>6</v>
      </c>
      <c r="L47" s="29">
        <v>7</v>
      </c>
      <c r="M47" s="29">
        <v>6.5</v>
      </c>
      <c r="N47" s="29">
        <v>6.61</v>
      </c>
      <c r="O47" s="23">
        <v>39</v>
      </c>
      <c r="P47" s="23">
        <v>269</v>
      </c>
    </row>
    <row r="48" spans="1:16" ht="13.5" customHeight="1" x14ac:dyDescent="0.25">
      <c r="A48" s="7">
        <v>42</v>
      </c>
      <c r="B48" s="7" t="s">
        <v>405</v>
      </c>
      <c r="C48" s="8" t="s">
        <v>406</v>
      </c>
      <c r="D48" s="9" t="s">
        <v>221</v>
      </c>
      <c r="E48" s="27">
        <v>8.3000000000000007</v>
      </c>
      <c r="F48" s="27">
        <v>7.5</v>
      </c>
      <c r="G48" s="27">
        <v>8</v>
      </c>
      <c r="H48" s="27">
        <v>6.8</v>
      </c>
      <c r="I48" s="27">
        <v>7</v>
      </c>
      <c r="J48" s="27">
        <v>6.5</v>
      </c>
      <c r="K48" s="27">
        <v>7.8</v>
      </c>
      <c r="L48" s="27">
        <v>8.8000000000000007</v>
      </c>
      <c r="M48" s="27">
        <v>7</v>
      </c>
      <c r="N48" s="27">
        <v>7.52</v>
      </c>
      <c r="O48" s="24">
        <v>25</v>
      </c>
      <c r="P48" s="24">
        <v>162</v>
      </c>
    </row>
    <row r="49" spans="1:16" ht="13.5" customHeight="1" x14ac:dyDescent="0.25">
      <c r="A49" s="7">
        <v>43</v>
      </c>
      <c r="B49" s="7" t="s">
        <v>407</v>
      </c>
      <c r="C49" s="8" t="s">
        <v>408</v>
      </c>
      <c r="D49" s="9" t="s">
        <v>409</v>
      </c>
      <c r="E49" s="27">
        <v>9.6</v>
      </c>
      <c r="F49" s="27">
        <v>8.5</v>
      </c>
      <c r="G49" s="27">
        <v>8.5</v>
      </c>
      <c r="H49" s="27">
        <v>9</v>
      </c>
      <c r="I49" s="27">
        <v>8</v>
      </c>
      <c r="J49" s="27">
        <v>8.5</v>
      </c>
      <c r="K49" s="27">
        <v>8.5</v>
      </c>
      <c r="L49" s="27">
        <v>9.3000000000000007</v>
      </c>
      <c r="M49" s="27">
        <v>9.5</v>
      </c>
      <c r="N49" s="27">
        <v>8.82</v>
      </c>
      <c r="O49" s="24">
        <v>1</v>
      </c>
      <c r="P49" s="24">
        <v>24</v>
      </c>
    </row>
    <row r="50" spans="1:16" ht="13.5" customHeight="1" x14ac:dyDescent="0.25">
      <c r="A50" s="7">
        <v>44</v>
      </c>
      <c r="B50" s="7" t="s">
        <v>410</v>
      </c>
      <c r="C50" s="8" t="s">
        <v>411</v>
      </c>
      <c r="D50" s="9" t="s">
        <v>412</v>
      </c>
      <c r="E50" s="27">
        <v>7.4</v>
      </c>
      <c r="F50" s="27">
        <v>7.5</v>
      </c>
      <c r="G50" s="27">
        <v>8.6</v>
      </c>
      <c r="H50" s="27">
        <v>7</v>
      </c>
      <c r="I50" s="27">
        <v>7.3</v>
      </c>
      <c r="J50" s="27">
        <v>5.2</v>
      </c>
      <c r="K50" s="27">
        <v>6.8</v>
      </c>
      <c r="L50" s="27">
        <v>7</v>
      </c>
      <c r="M50" s="27">
        <v>7.5</v>
      </c>
      <c r="N50" s="27">
        <v>7.14</v>
      </c>
      <c r="O50" s="24">
        <v>33</v>
      </c>
      <c r="P50" s="24">
        <v>218</v>
      </c>
    </row>
    <row r="51" spans="1:16" ht="13.5" customHeight="1" x14ac:dyDescent="0.25">
      <c r="A51" s="10">
        <v>45</v>
      </c>
      <c r="B51" s="10" t="s">
        <v>413</v>
      </c>
      <c r="C51" s="11" t="s">
        <v>414</v>
      </c>
      <c r="D51" s="12" t="s">
        <v>415</v>
      </c>
      <c r="E51" s="28">
        <v>9.6</v>
      </c>
      <c r="F51" s="28">
        <v>7.8</v>
      </c>
      <c r="G51" s="28">
        <v>9</v>
      </c>
      <c r="H51" s="28">
        <v>7</v>
      </c>
      <c r="I51" s="28">
        <v>7</v>
      </c>
      <c r="J51" s="28">
        <v>6.3</v>
      </c>
      <c r="K51" s="28">
        <v>8.5</v>
      </c>
      <c r="L51" s="28">
        <v>8.8000000000000007</v>
      </c>
      <c r="M51" s="28">
        <v>7</v>
      </c>
      <c r="N51" s="28">
        <v>7.89</v>
      </c>
      <c r="O51" s="25">
        <v>16</v>
      </c>
      <c r="P51" s="25">
        <v>117</v>
      </c>
    </row>
    <row r="52" spans="1:16" ht="13.5" customHeight="1" x14ac:dyDescent="0.25">
      <c r="A52" s="4">
        <v>46</v>
      </c>
      <c r="B52" s="4" t="s">
        <v>416</v>
      </c>
      <c r="C52" s="5" t="s">
        <v>417</v>
      </c>
      <c r="D52" s="6" t="s">
        <v>418</v>
      </c>
      <c r="E52" s="29">
        <v>9.5</v>
      </c>
      <c r="F52" s="29">
        <v>8.5</v>
      </c>
      <c r="G52" s="29">
        <v>9.4</v>
      </c>
      <c r="H52" s="29">
        <v>6.8</v>
      </c>
      <c r="I52" s="29">
        <v>6.8</v>
      </c>
      <c r="J52" s="29">
        <v>5.5</v>
      </c>
      <c r="K52" s="29">
        <v>8.8000000000000007</v>
      </c>
      <c r="L52" s="29">
        <v>9</v>
      </c>
      <c r="M52" s="29">
        <v>8</v>
      </c>
      <c r="N52" s="29">
        <v>8.0299999999999994</v>
      </c>
      <c r="O52" s="23">
        <v>11</v>
      </c>
      <c r="P52" s="23">
        <v>104</v>
      </c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151</v>
      </c>
      <c r="B57" s="39"/>
      <c r="C57" s="39"/>
      <c r="D57" s="40"/>
      <c r="E57" s="32">
        <f>IFERROR(AVERAGE(E7:E56),"")</f>
        <v>7.9391304347826086</v>
      </c>
      <c r="F57" s="32">
        <f t="shared" ref="F57:M57" si="0">IFERROR(AVERAGE(F7:F56),"")</f>
        <v>7.791304347826089</v>
      </c>
      <c r="G57" s="32">
        <f t="shared" si="0"/>
        <v>7.9565217391304346</v>
      </c>
      <c r="H57" s="32">
        <f t="shared" si="0"/>
        <v>6.8500000000000005</v>
      </c>
      <c r="I57" s="32">
        <f t="shared" si="0"/>
        <v>6.4043478260869584</v>
      </c>
      <c r="J57" s="32">
        <f t="shared" si="0"/>
        <v>6.9847826086956539</v>
      </c>
      <c r="K57" s="32">
        <f t="shared" si="0"/>
        <v>7.526086956521743</v>
      </c>
      <c r="L57" s="32">
        <f t="shared" si="0"/>
        <v>8.0978260869565251</v>
      </c>
      <c r="M57" s="32">
        <f t="shared" si="0"/>
        <v>7.9021739130434785</v>
      </c>
      <c r="N57" s="32"/>
      <c r="O57" s="33"/>
      <c r="P57" s="33"/>
    </row>
    <row r="58" spans="1:16" ht="13.5" customHeight="1" x14ac:dyDescent="0.25">
      <c r="A58" s="38" t="s">
        <v>152</v>
      </c>
      <c r="B58" s="39"/>
      <c r="C58" s="39"/>
      <c r="D58" s="40"/>
      <c r="E58" s="32">
        <v>7.7724226804123635</v>
      </c>
      <c r="F58" s="32">
        <v>7.4036082474226887</v>
      </c>
      <c r="G58" s="32">
        <v>7.1979381443298927</v>
      </c>
      <c r="H58" s="32">
        <v>6.3341085271317814</v>
      </c>
      <c r="I58" s="32">
        <v>6.2471649484536105</v>
      </c>
      <c r="J58" s="32">
        <v>6.9412371134020647</v>
      </c>
      <c r="K58" s="32">
        <v>7.3193298969072282</v>
      </c>
      <c r="L58" s="32">
        <v>7.8768041237113549</v>
      </c>
      <c r="M58" s="32">
        <v>7.4056701030927838</v>
      </c>
      <c r="N58" s="32"/>
      <c r="O58" s="33"/>
      <c r="P58" s="33"/>
    </row>
    <row r="59" spans="1:16" ht="15" customHeight="1" x14ac:dyDescent="0.25">
      <c r="A59" s="37" t="s">
        <v>153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154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155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156</v>
      </c>
      <c r="B66" s="43"/>
      <c r="C66" s="43"/>
      <c r="D66" s="15"/>
      <c r="E66" s="15"/>
      <c r="F66" s="15"/>
      <c r="G66" s="43" t="s">
        <v>157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7.9391304347826086</v>
      </c>
      <c r="F69" s="20">
        <f t="shared" si="1"/>
        <v>7.791304347826089</v>
      </c>
      <c r="G69" s="20">
        <f t="shared" si="1"/>
        <v>7.9565217391304346</v>
      </c>
      <c r="H69" s="20">
        <f t="shared" si="1"/>
        <v>6.8500000000000005</v>
      </c>
      <c r="I69" s="20">
        <f t="shared" si="1"/>
        <v>6.4043478260869584</v>
      </c>
      <c r="J69" s="20">
        <f t="shared" si="1"/>
        <v>6.9847826086956539</v>
      </c>
      <c r="K69" s="20">
        <f t="shared" si="1"/>
        <v>7.526086956521743</v>
      </c>
      <c r="L69" s="20">
        <f t="shared" si="1"/>
        <v>8.0978260869565251</v>
      </c>
      <c r="M69" s="20">
        <f t="shared" si="1"/>
        <v>7.9021739130434785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7.7724226804123635</v>
      </c>
      <c r="F70" s="20">
        <f t="shared" si="2"/>
        <v>7.4036082474226887</v>
      </c>
      <c r="G70" s="20">
        <f t="shared" si="2"/>
        <v>7.1979381443298927</v>
      </c>
      <c r="H70" s="20">
        <f t="shared" si="2"/>
        <v>6.3341085271317814</v>
      </c>
      <c r="I70" s="20">
        <f t="shared" si="2"/>
        <v>6.2471649484536105</v>
      </c>
      <c r="J70" s="20">
        <f t="shared" si="2"/>
        <v>6.9412371134020647</v>
      </c>
      <c r="K70" s="20">
        <f t="shared" si="2"/>
        <v>7.3193298969072282</v>
      </c>
      <c r="L70" s="20">
        <f t="shared" si="2"/>
        <v>7.8768041237113549</v>
      </c>
      <c r="M70" s="20">
        <f t="shared" si="2"/>
        <v>7.4056701030927838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P70"/>
  <sheetViews>
    <sheetView showGridLines="0" showWhiteSpace="0" view="pageLayout" zoomScaleNormal="100" workbookViewId="0">
      <selection activeCell="G49" sqref="G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419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420</v>
      </c>
      <c r="C7" s="31" t="s">
        <v>421</v>
      </c>
      <c r="D7" s="29" t="s">
        <v>422</v>
      </c>
      <c r="E7" s="29">
        <v>6.9</v>
      </c>
      <c r="F7" s="29">
        <v>7.3</v>
      </c>
      <c r="G7" s="29">
        <v>7</v>
      </c>
      <c r="H7" s="29">
        <v>7.3</v>
      </c>
      <c r="I7" s="29">
        <v>6</v>
      </c>
      <c r="J7" s="29">
        <v>5.8</v>
      </c>
      <c r="K7" s="29">
        <v>9</v>
      </c>
      <c r="L7" s="29">
        <v>8.3000000000000007</v>
      </c>
      <c r="M7" s="29">
        <v>8.5</v>
      </c>
      <c r="N7" s="29">
        <v>7.34</v>
      </c>
      <c r="O7" s="23">
        <v>23</v>
      </c>
      <c r="P7" s="23">
        <v>191</v>
      </c>
    </row>
    <row r="8" spans="1:16" ht="13.5" customHeight="1" x14ac:dyDescent="0.25">
      <c r="A8" s="7">
        <v>2</v>
      </c>
      <c r="B8" s="7" t="s">
        <v>423</v>
      </c>
      <c r="C8" s="8" t="s">
        <v>424</v>
      </c>
      <c r="D8" s="9" t="s">
        <v>186</v>
      </c>
      <c r="E8" s="27">
        <v>7.5</v>
      </c>
      <c r="F8" s="27">
        <v>8.8000000000000007</v>
      </c>
      <c r="G8" s="27">
        <v>7</v>
      </c>
      <c r="H8" s="27">
        <v>7</v>
      </c>
      <c r="I8" s="27">
        <v>6</v>
      </c>
      <c r="J8" s="27">
        <v>7.3</v>
      </c>
      <c r="K8" s="27">
        <v>8.3000000000000007</v>
      </c>
      <c r="L8" s="27">
        <v>9</v>
      </c>
      <c r="M8" s="27">
        <v>9</v>
      </c>
      <c r="N8" s="27">
        <v>7.77</v>
      </c>
      <c r="O8" s="24">
        <v>14</v>
      </c>
      <c r="P8" s="24">
        <v>133</v>
      </c>
    </row>
    <row r="9" spans="1:16" ht="13.5" customHeight="1" x14ac:dyDescent="0.25">
      <c r="A9" s="7">
        <v>3</v>
      </c>
      <c r="B9" s="7" t="s">
        <v>425</v>
      </c>
      <c r="C9" s="8" t="s">
        <v>426</v>
      </c>
      <c r="D9" s="9" t="s">
        <v>427</v>
      </c>
      <c r="E9" s="27">
        <v>7.3</v>
      </c>
      <c r="F9" s="27">
        <v>8.5</v>
      </c>
      <c r="G9" s="27">
        <v>7.7</v>
      </c>
      <c r="H9" s="27">
        <v>6.8</v>
      </c>
      <c r="I9" s="27">
        <v>7.3</v>
      </c>
      <c r="J9" s="27">
        <v>7.5</v>
      </c>
      <c r="K9" s="27">
        <v>6.8</v>
      </c>
      <c r="L9" s="27">
        <v>8.8000000000000007</v>
      </c>
      <c r="M9" s="27">
        <v>7.5</v>
      </c>
      <c r="N9" s="27">
        <v>7.58</v>
      </c>
      <c r="O9" s="24">
        <v>19</v>
      </c>
      <c r="P9" s="24">
        <v>157</v>
      </c>
    </row>
    <row r="10" spans="1:16" ht="13.5" customHeight="1" x14ac:dyDescent="0.25">
      <c r="A10" s="7">
        <v>4</v>
      </c>
      <c r="B10" s="7" t="s">
        <v>428</v>
      </c>
      <c r="C10" s="8" t="s">
        <v>429</v>
      </c>
      <c r="D10" s="9" t="s">
        <v>430</v>
      </c>
      <c r="E10" s="27">
        <v>6.4</v>
      </c>
      <c r="F10" s="27">
        <v>7.5</v>
      </c>
      <c r="G10" s="27">
        <v>8.3000000000000007</v>
      </c>
      <c r="H10" s="27">
        <v>7</v>
      </c>
      <c r="I10" s="27">
        <v>5.5</v>
      </c>
      <c r="J10" s="27">
        <v>8.5</v>
      </c>
      <c r="K10" s="27">
        <v>5</v>
      </c>
      <c r="L10" s="27">
        <v>8</v>
      </c>
      <c r="M10" s="27">
        <v>5</v>
      </c>
      <c r="N10" s="27">
        <v>6.8</v>
      </c>
      <c r="O10" s="24">
        <v>30</v>
      </c>
      <c r="P10" s="24">
        <v>247</v>
      </c>
    </row>
    <row r="11" spans="1:16" ht="13.5" customHeight="1" x14ac:dyDescent="0.25">
      <c r="A11" s="10">
        <v>5</v>
      </c>
      <c r="B11" s="10" t="s">
        <v>431</v>
      </c>
      <c r="C11" s="11" t="s">
        <v>432</v>
      </c>
      <c r="D11" s="12" t="s">
        <v>433</v>
      </c>
      <c r="E11" s="28">
        <v>8</v>
      </c>
      <c r="F11" s="28">
        <v>7.5</v>
      </c>
      <c r="G11" s="28">
        <v>8</v>
      </c>
      <c r="H11" s="28">
        <v>7.3</v>
      </c>
      <c r="I11" s="28">
        <v>6.5</v>
      </c>
      <c r="J11" s="28">
        <v>6.3</v>
      </c>
      <c r="K11" s="28">
        <v>7.8</v>
      </c>
      <c r="L11" s="28">
        <v>8</v>
      </c>
      <c r="M11" s="28">
        <v>7</v>
      </c>
      <c r="N11" s="28">
        <v>7.38</v>
      </c>
      <c r="O11" s="25">
        <v>22</v>
      </c>
      <c r="P11" s="25">
        <v>185</v>
      </c>
    </row>
    <row r="12" spans="1:16" ht="13.5" customHeight="1" x14ac:dyDescent="0.25">
      <c r="A12" s="4">
        <v>6</v>
      </c>
      <c r="B12" s="4" t="s">
        <v>434</v>
      </c>
      <c r="C12" s="5" t="s">
        <v>44</v>
      </c>
      <c r="D12" s="6" t="s">
        <v>117</v>
      </c>
      <c r="E12" s="29">
        <v>8.1</v>
      </c>
      <c r="F12" s="29">
        <v>7</v>
      </c>
      <c r="G12" s="29">
        <v>7.3</v>
      </c>
      <c r="H12" s="29">
        <v>6</v>
      </c>
      <c r="I12" s="29">
        <v>5.8</v>
      </c>
      <c r="J12" s="29">
        <v>6</v>
      </c>
      <c r="K12" s="29">
        <v>7.3</v>
      </c>
      <c r="L12" s="29">
        <v>4.5</v>
      </c>
      <c r="M12" s="29">
        <v>7</v>
      </c>
      <c r="N12" s="29">
        <v>6.56</v>
      </c>
      <c r="O12" s="23">
        <v>35</v>
      </c>
      <c r="P12" s="23">
        <v>275</v>
      </c>
    </row>
    <row r="13" spans="1:16" ht="13.5" customHeight="1" x14ac:dyDescent="0.25">
      <c r="A13" s="7">
        <v>7</v>
      </c>
      <c r="B13" s="7" t="s">
        <v>435</v>
      </c>
      <c r="C13" s="8" t="s">
        <v>436</v>
      </c>
      <c r="D13" s="9" t="s">
        <v>437</v>
      </c>
      <c r="E13" s="27">
        <v>6.7</v>
      </c>
      <c r="F13" s="27">
        <v>8</v>
      </c>
      <c r="G13" s="27">
        <v>6.5</v>
      </c>
      <c r="H13" s="27">
        <v>4</v>
      </c>
      <c r="I13" s="27">
        <v>5</v>
      </c>
      <c r="J13" s="27">
        <v>6.3</v>
      </c>
      <c r="K13" s="27">
        <v>8.3000000000000007</v>
      </c>
      <c r="L13" s="27">
        <v>8.5</v>
      </c>
      <c r="M13" s="27">
        <v>7.5</v>
      </c>
      <c r="N13" s="27">
        <v>6.76</v>
      </c>
      <c r="O13" s="24">
        <v>31</v>
      </c>
      <c r="P13" s="24">
        <v>252</v>
      </c>
    </row>
    <row r="14" spans="1:16" ht="13.5" customHeight="1" x14ac:dyDescent="0.25">
      <c r="A14" s="7">
        <v>8</v>
      </c>
      <c r="B14" s="7" t="s">
        <v>438</v>
      </c>
      <c r="C14" s="8" t="s">
        <v>439</v>
      </c>
      <c r="D14" s="9" t="s">
        <v>30</v>
      </c>
      <c r="E14" s="27">
        <v>8.5</v>
      </c>
      <c r="F14" s="27">
        <v>7.5</v>
      </c>
      <c r="G14" s="27">
        <v>7.1</v>
      </c>
      <c r="H14" s="27">
        <v>9</v>
      </c>
      <c r="I14" s="27">
        <v>6.2</v>
      </c>
      <c r="J14" s="27">
        <v>7.8</v>
      </c>
      <c r="K14" s="27">
        <v>7.5</v>
      </c>
      <c r="L14" s="27">
        <v>7.8</v>
      </c>
      <c r="M14" s="27">
        <v>9</v>
      </c>
      <c r="N14" s="27">
        <v>7.82</v>
      </c>
      <c r="O14" s="24">
        <v>11</v>
      </c>
      <c r="P14" s="24">
        <v>126</v>
      </c>
    </row>
    <row r="15" spans="1:16" ht="13.5" customHeight="1" x14ac:dyDescent="0.25">
      <c r="A15" s="7">
        <v>9</v>
      </c>
      <c r="B15" s="7" t="s">
        <v>440</v>
      </c>
      <c r="C15" s="8" t="s">
        <v>441</v>
      </c>
      <c r="D15" s="9" t="s">
        <v>399</v>
      </c>
      <c r="E15" s="27">
        <v>8.3000000000000007</v>
      </c>
      <c r="F15" s="27">
        <v>7</v>
      </c>
      <c r="G15" s="27">
        <v>7.4</v>
      </c>
      <c r="H15" s="27">
        <v>5.5</v>
      </c>
      <c r="I15" s="27">
        <v>3.8</v>
      </c>
      <c r="J15" s="27">
        <v>6.2</v>
      </c>
      <c r="K15" s="27">
        <v>5.5</v>
      </c>
      <c r="L15" s="27">
        <v>7.5</v>
      </c>
      <c r="M15" s="27">
        <v>7</v>
      </c>
      <c r="N15" s="27">
        <v>6.47</v>
      </c>
      <c r="O15" s="24">
        <v>37</v>
      </c>
      <c r="P15" s="24">
        <v>281</v>
      </c>
    </row>
    <row r="16" spans="1:16" ht="13.5" customHeight="1" x14ac:dyDescent="0.25">
      <c r="A16" s="10">
        <v>10</v>
      </c>
      <c r="B16" s="10" t="s">
        <v>442</v>
      </c>
      <c r="C16" s="11" t="s">
        <v>443</v>
      </c>
      <c r="D16" s="12" t="s">
        <v>444</v>
      </c>
      <c r="E16" s="28">
        <v>5</v>
      </c>
      <c r="F16" s="28">
        <v>7.5</v>
      </c>
      <c r="G16" s="28">
        <v>8.5</v>
      </c>
      <c r="H16" s="28">
        <v>4</v>
      </c>
      <c r="I16" s="28">
        <v>5</v>
      </c>
      <c r="J16" s="28">
        <v>5</v>
      </c>
      <c r="K16" s="28">
        <v>5.8</v>
      </c>
      <c r="L16" s="28">
        <v>6.8</v>
      </c>
      <c r="M16" s="28">
        <v>5.5</v>
      </c>
      <c r="N16" s="28">
        <v>5.9</v>
      </c>
      <c r="O16" s="25">
        <v>40</v>
      </c>
      <c r="P16" s="25">
        <v>331</v>
      </c>
    </row>
    <row r="17" spans="1:16" ht="13.5" customHeight="1" x14ac:dyDescent="0.25">
      <c r="A17" s="4">
        <v>11</v>
      </c>
      <c r="B17" s="4" t="s">
        <v>445</v>
      </c>
      <c r="C17" s="5" t="s">
        <v>446</v>
      </c>
      <c r="D17" s="6" t="s">
        <v>447</v>
      </c>
      <c r="E17" s="29">
        <v>7.9</v>
      </c>
      <c r="F17" s="29">
        <v>7</v>
      </c>
      <c r="G17" s="29">
        <v>6</v>
      </c>
      <c r="H17" s="29">
        <v>7</v>
      </c>
      <c r="I17" s="29">
        <v>6</v>
      </c>
      <c r="J17" s="29">
        <v>6.3</v>
      </c>
      <c r="K17" s="29">
        <v>7</v>
      </c>
      <c r="L17" s="29">
        <v>7</v>
      </c>
      <c r="M17" s="29">
        <v>6.5</v>
      </c>
      <c r="N17" s="29">
        <v>6.74</v>
      </c>
      <c r="O17" s="23">
        <v>32</v>
      </c>
      <c r="P17" s="23">
        <v>254</v>
      </c>
    </row>
    <row r="18" spans="1:16" ht="13.5" customHeight="1" x14ac:dyDescent="0.25">
      <c r="A18" s="7">
        <v>12</v>
      </c>
      <c r="B18" s="7" t="s">
        <v>448</v>
      </c>
      <c r="C18" s="8" t="s">
        <v>449</v>
      </c>
      <c r="D18" s="9" t="s">
        <v>450</v>
      </c>
      <c r="E18" s="27">
        <v>9.5</v>
      </c>
      <c r="F18" s="27">
        <v>7.8</v>
      </c>
      <c r="G18" s="27">
        <v>7.3</v>
      </c>
      <c r="H18" s="27">
        <v>8.5</v>
      </c>
      <c r="I18" s="27">
        <v>6.8</v>
      </c>
      <c r="J18" s="27">
        <v>5.5</v>
      </c>
      <c r="K18" s="27">
        <v>9.3000000000000007</v>
      </c>
      <c r="L18" s="27">
        <v>7</v>
      </c>
      <c r="M18" s="27">
        <v>8</v>
      </c>
      <c r="N18" s="27">
        <v>7.74</v>
      </c>
      <c r="O18" s="24">
        <v>16</v>
      </c>
      <c r="P18" s="24">
        <v>139</v>
      </c>
    </row>
    <row r="19" spans="1:16" ht="13.5" customHeight="1" x14ac:dyDescent="0.25">
      <c r="A19" s="7">
        <v>13</v>
      </c>
      <c r="B19" s="7" t="s">
        <v>451</v>
      </c>
      <c r="C19" s="8" t="s">
        <v>452</v>
      </c>
      <c r="D19" s="9" t="s">
        <v>263</v>
      </c>
      <c r="E19" s="27">
        <v>7.7</v>
      </c>
      <c r="F19" s="27">
        <v>7</v>
      </c>
      <c r="G19" s="27">
        <v>7.9</v>
      </c>
      <c r="H19" s="27">
        <v>7</v>
      </c>
      <c r="I19" s="27">
        <v>7</v>
      </c>
      <c r="J19" s="27">
        <v>7.5</v>
      </c>
      <c r="K19" s="27">
        <v>7.3</v>
      </c>
      <c r="L19" s="27">
        <v>9.3000000000000007</v>
      </c>
      <c r="M19" s="27">
        <v>9</v>
      </c>
      <c r="N19" s="27">
        <v>7.74</v>
      </c>
      <c r="O19" s="24">
        <v>16</v>
      </c>
      <c r="P19" s="24">
        <v>139</v>
      </c>
    </row>
    <row r="20" spans="1:16" ht="13.5" customHeight="1" x14ac:dyDescent="0.25">
      <c r="A20" s="7">
        <v>14</v>
      </c>
      <c r="B20" s="7" t="s">
        <v>453</v>
      </c>
      <c r="C20" s="8" t="s">
        <v>454</v>
      </c>
      <c r="D20" s="9" t="s">
        <v>177</v>
      </c>
      <c r="E20" s="27">
        <v>8.4</v>
      </c>
      <c r="F20" s="27">
        <v>7.5</v>
      </c>
      <c r="G20" s="27">
        <v>8</v>
      </c>
      <c r="H20" s="27">
        <v>7.5</v>
      </c>
      <c r="I20" s="27">
        <v>7.5</v>
      </c>
      <c r="J20" s="27">
        <v>8.4</v>
      </c>
      <c r="K20" s="27">
        <v>7.5</v>
      </c>
      <c r="L20" s="27">
        <v>8</v>
      </c>
      <c r="M20" s="27">
        <v>8</v>
      </c>
      <c r="N20" s="27">
        <v>7.87</v>
      </c>
      <c r="O20" s="24">
        <v>10</v>
      </c>
      <c r="P20" s="24">
        <v>120</v>
      </c>
    </row>
    <row r="21" spans="1:16" ht="13.5" customHeight="1" x14ac:dyDescent="0.25">
      <c r="A21" s="10">
        <v>15</v>
      </c>
      <c r="B21" s="10" t="s">
        <v>455</v>
      </c>
      <c r="C21" s="11" t="s">
        <v>456</v>
      </c>
      <c r="D21" s="12" t="s">
        <v>457</v>
      </c>
      <c r="E21" s="28">
        <v>7.7</v>
      </c>
      <c r="F21" s="28">
        <v>7.5</v>
      </c>
      <c r="G21" s="28">
        <v>8</v>
      </c>
      <c r="H21" s="28">
        <v>4.8</v>
      </c>
      <c r="I21" s="28">
        <v>5</v>
      </c>
      <c r="J21" s="28">
        <v>4.5</v>
      </c>
      <c r="K21" s="28">
        <v>6.8</v>
      </c>
      <c r="L21" s="28">
        <v>5.5</v>
      </c>
      <c r="M21" s="28">
        <v>7</v>
      </c>
      <c r="N21" s="28">
        <v>6.31</v>
      </c>
      <c r="O21" s="25">
        <v>38</v>
      </c>
      <c r="P21" s="25">
        <v>295</v>
      </c>
    </row>
    <row r="22" spans="1:16" ht="13.5" customHeight="1" x14ac:dyDescent="0.25">
      <c r="A22" s="4">
        <v>16</v>
      </c>
      <c r="B22" s="4" t="s">
        <v>458</v>
      </c>
      <c r="C22" s="5" t="s">
        <v>459</v>
      </c>
      <c r="D22" s="6" t="s">
        <v>359</v>
      </c>
      <c r="E22" s="29">
        <v>7.7</v>
      </c>
      <c r="F22" s="29">
        <v>7.8</v>
      </c>
      <c r="G22" s="29">
        <v>7.5</v>
      </c>
      <c r="H22" s="29">
        <v>7.5</v>
      </c>
      <c r="I22" s="29">
        <v>4.5</v>
      </c>
      <c r="J22" s="29">
        <v>6.5</v>
      </c>
      <c r="K22" s="29">
        <v>6.8</v>
      </c>
      <c r="L22" s="29">
        <v>9</v>
      </c>
      <c r="M22" s="29">
        <v>7.5</v>
      </c>
      <c r="N22" s="29">
        <v>7.2</v>
      </c>
      <c r="O22" s="23">
        <v>24</v>
      </c>
      <c r="P22" s="23">
        <v>203</v>
      </c>
    </row>
    <row r="23" spans="1:16" ht="13.5" customHeight="1" x14ac:dyDescent="0.25">
      <c r="A23" s="7">
        <v>17</v>
      </c>
      <c r="B23" s="7" t="s">
        <v>460</v>
      </c>
      <c r="C23" s="8" t="s">
        <v>461</v>
      </c>
      <c r="D23" s="9" t="s">
        <v>462</v>
      </c>
      <c r="E23" s="27">
        <v>8.6</v>
      </c>
      <c r="F23" s="27">
        <v>8.8000000000000007</v>
      </c>
      <c r="G23" s="27">
        <v>7.5</v>
      </c>
      <c r="H23" s="27">
        <v>7</v>
      </c>
      <c r="I23" s="27">
        <v>7.3</v>
      </c>
      <c r="J23" s="27">
        <v>9</v>
      </c>
      <c r="K23" s="27">
        <v>7.3</v>
      </c>
      <c r="L23" s="27">
        <v>9</v>
      </c>
      <c r="M23" s="27">
        <v>9.5</v>
      </c>
      <c r="N23" s="27">
        <v>8.2200000000000006</v>
      </c>
      <c r="O23" s="24">
        <v>5</v>
      </c>
      <c r="P23" s="24">
        <v>89</v>
      </c>
    </row>
    <row r="24" spans="1:16" ht="13.5" customHeight="1" x14ac:dyDescent="0.25">
      <c r="A24" s="7">
        <v>18</v>
      </c>
      <c r="B24" s="7" t="s">
        <v>463</v>
      </c>
      <c r="C24" s="8" t="s">
        <v>464</v>
      </c>
      <c r="D24" s="9" t="s">
        <v>465</v>
      </c>
      <c r="E24" s="27">
        <v>8.8000000000000007</v>
      </c>
      <c r="F24" s="27">
        <v>7.5</v>
      </c>
      <c r="G24" s="27">
        <v>6.6</v>
      </c>
      <c r="H24" s="27">
        <v>6</v>
      </c>
      <c r="I24" s="27">
        <v>6.8</v>
      </c>
      <c r="J24" s="27">
        <v>8.8000000000000007</v>
      </c>
      <c r="K24" s="27">
        <v>7.5</v>
      </c>
      <c r="L24" s="27">
        <v>8.5</v>
      </c>
      <c r="M24" s="27">
        <v>8.5</v>
      </c>
      <c r="N24" s="27">
        <v>7.67</v>
      </c>
      <c r="O24" s="24">
        <v>17</v>
      </c>
      <c r="P24" s="24">
        <v>150</v>
      </c>
    </row>
    <row r="25" spans="1:16" ht="13.5" customHeight="1" x14ac:dyDescent="0.25">
      <c r="A25" s="7">
        <v>19</v>
      </c>
      <c r="B25" s="7" t="s">
        <v>466</v>
      </c>
      <c r="C25" s="8" t="s">
        <v>467</v>
      </c>
      <c r="D25" s="9" t="s">
        <v>468</v>
      </c>
      <c r="E25" s="27">
        <v>8.3000000000000007</v>
      </c>
      <c r="F25" s="27">
        <v>8</v>
      </c>
      <c r="G25" s="27">
        <v>7.3</v>
      </c>
      <c r="H25" s="27">
        <v>7.8</v>
      </c>
      <c r="I25" s="27">
        <v>6.5</v>
      </c>
      <c r="J25" s="27">
        <v>7.6</v>
      </c>
      <c r="K25" s="27">
        <v>7.5</v>
      </c>
      <c r="L25" s="27">
        <v>8.8000000000000007</v>
      </c>
      <c r="M25" s="27">
        <v>8.5</v>
      </c>
      <c r="N25" s="27">
        <v>7.81</v>
      </c>
      <c r="O25" s="24">
        <v>12</v>
      </c>
      <c r="P25" s="24">
        <v>128</v>
      </c>
    </row>
    <row r="26" spans="1:16" ht="13.5" customHeight="1" x14ac:dyDescent="0.25">
      <c r="A26" s="10">
        <v>20</v>
      </c>
      <c r="B26" s="10" t="s">
        <v>469</v>
      </c>
      <c r="C26" s="11" t="s">
        <v>470</v>
      </c>
      <c r="D26" s="12" t="s">
        <v>99</v>
      </c>
      <c r="E26" s="28">
        <v>8.8000000000000007</v>
      </c>
      <c r="F26" s="28">
        <v>7.5</v>
      </c>
      <c r="G26" s="28">
        <v>7.5</v>
      </c>
      <c r="H26" s="28">
        <v>8</v>
      </c>
      <c r="I26" s="28">
        <v>8.5</v>
      </c>
      <c r="J26" s="28">
        <v>9</v>
      </c>
      <c r="K26" s="28">
        <v>7.8</v>
      </c>
      <c r="L26" s="28">
        <v>9</v>
      </c>
      <c r="M26" s="28">
        <v>8</v>
      </c>
      <c r="N26" s="28">
        <v>8.23</v>
      </c>
      <c r="O26" s="25">
        <v>4</v>
      </c>
      <c r="P26" s="25">
        <v>87</v>
      </c>
    </row>
    <row r="27" spans="1:16" ht="13.5" customHeight="1" x14ac:dyDescent="0.25">
      <c r="A27" s="4">
        <v>21</v>
      </c>
      <c r="B27" s="4" t="s">
        <v>471</v>
      </c>
      <c r="C27" s="5" t="s">
        <v>472</v>
      </c>
      <c r="D27" s="6" t="s">
        <v>473</v>
      </c>
      <c r="E27" s="29">
        <v>7.7</v>
      </c>
      <c r="F27" s="29">
        <v>7.5</v>
      </c>
      <c r="G27" s="29">
        <v>7.7</v>
      </c>
      <c r="H27" s="29">
        <v>6.8</v>
      </c>
      <c r="I27" s="29">
        <v>3.5</v>
      </c>
      <c r="J27" s="29">
        <v>5.5</v>
      </c>
      <c r="K27" s="29">
        <v>8.3000000000000007</v>
      </c>
      <c r="L27" s="29">
        <v>7.8</v>
      </c>
      <c r="M27" s="29">
        <v>6.5</v>
      </c>
      <c r="N27" s="29">
        <v>6.81</v>
      </c>
      <c r="O27" s="23">
        <v>29</v>
      </c>
      <c r="P27" s="23">
        <v>245</v>
      </c>
    </row>
    <row r="28" spans="1:16" ht="13.5" customHeight="1" x14ac:dyDescent="0.25">
      <c r="A28" s="7">
        <v>22</v>
      </c>
      <c r="B28" s="7" t="s">
        <v>474</v>
      </c>
      <c r="C28" s="8" t="s">
        <v>475</v>
      </c>
      <c r="D28" s="9" t="s">
        <v>373</v>
      </c>
      <c r="E28" s="27">
        <v>5.2</v>
      </c>
      <c r="F28" s="27">
        <v>5.3</v>
      </c>
      <c r="G28" s="27">
        <v>7.5</v>
      </c>
      <c r="H28" s="27">
        <v>3.5</v>
      </c>
      <c r="I28" s="27">
        <v>4.3</v>
      </c>
      <c r="J28" s="27">
        <v>5</v>
      </c>
      <c r="K28" s="27">
        <v>5.3</v>
      </c>
      <c r="L28" s="27">
        <v>6</v>
      </c>
      <c r="M28" s="27">
        <v>6</v>
      </c>
      <c r="N28" s="27">
        <v>5.34</v>
      </c>
      <c r="O28" s="24">
        <v>43</v>
      </c>
      <c r="P28" s="24">
        <v>358</v>
      </c>
    </row>
    <row r="29" spans="1:16" ht="13.5" customHeight="1" x14ac:dyDescent="0.25">
      <c r="A29" s="7">
        <v>23</v>
      </c>
      <c r="B29" s="7" t="s">
        <v>476</v>
      </c>
      <c r="C29" s="8" t="s">
        <v>477</v>
      </c>
      <c r="D29" s="9" t="s">
        <v>117</v>
      </c>
      <c r="E29" s="27">
        <v>7.4</v>
      </c>
      <c r="F29" s="27">
        <v>8</v>
      </c>
      <c r="G29" s="27">
        <v>7.3</v>
      </c>
      <c r="H29" s="27">
        <v>6.5</v>
      </c>
      <c r="I29" s="27">
        <v>4.5</v>
      </c>
      <c r="J29" s="27">
        <v>6.5</v>
      </c>
      <c r="K29" s="27">
        <v>7.5</v>
      </c>
      <c r="L29" s="27">
        <v>8</v>
      </c>
      <c r="M29" s="27">
        <v>7</v>
      </c>
      <c r="N29" s="27">
        <v>6.97</v>
      </c>
      <c r="O29" s="24">
        <v>28</v>
      </c>
      <c r="P29" s="24">
        <v>228</v>
      </c>
    </row>
    <row r="30" spans="1:16" ht="13.5" customHeight="1" x14ac:dyDescent="0.25">
      <c r="A30" s="7">
        <v>24</v>
      </c>
      <c r="B30" s="7" t="s">
        <v>478</v>
      </c>
      <c r="C30" s="8" t="s">
        <v>479</v>
      </c>
      <c r="D30" s="9" t="s">
        <v>227</v>
      </c>
      <c r="E30" s="27">
        <v>7.7</v>
      </c>
      <c r="F30" s="27">
        <v>6</v>
      </c>
      <c r="G30" s="27">
        <v>6.6</v>
      </c>
      <c r="H30" s="27">
        <v>3.5</v>
      </c>
      <c r="I30" s="27">
        <v>5.8</v>
      </c>
      <c r="J30" s="27">
        <v>4.5</v>
      </c>
      <c r="K30" s="27">
        <v>5.5</v>
      </c>
      <c r="L30" s="27">
        <v>3.3</v>
      </c>
      <c r="M30" s="27">
        <v>4</v>
      </c>
      <c r="N30" s="27">
        <v>5.21</v>
      </c>
      <c r="O30" s="24">
        <v>44</v>
      </c>
      <c r="P30" s="24">
        <v>365</v>
      </c>
    </row>
    <row r="31" spans="1:16" ht="13.5" customHeight="1" x14ac:dyDescent="0.25">
      <c r="A31" s="10">
        <v>25</v>
      </c>
      <c r="B31" s="10" t="s">
        <v>480</v>
      </c>
      <c r="C31" s="11" t="s">
        <v>481</v>
      </c>
      <c r="D31" s="12" t="s">
        <v>482</v>
      </c>
      <c r="E31" s="28">
        <v>7.9</v>
      </c>
      <c r="F31" s="28">
        <v>7.8</v>
      </c>
      <c r="G31" s="28">
        <v>7.3</v>
      </c>
      <c r="H31" s="28">
        <v>6.8</v>
      </c>
      <c r="I31" s="28">
        <v>6.2</v>
      </c>
      <c r="J31" s="28">
        <v>6</v>
      </c>
      <c r="K31" s="28">
        <v>6.5</v>
      </c>
      <c r="L31" s="28">
        <v>6.5</v>
      </c>
      <c r="M31" s="28">
        <v>5</v>
      </c>
      <c r="N31" s="28">
        <v>6.67</v>
      </c>
      <c r="O31" s="25">
        <v>33</v>
      </c>
      <c r="P31" s="25">
        <v>263</v>
      </c>
    </row>
    <row r="32" spans="1:16" ht="13.5" customHeight="1" x14ac:dyDescent="0.25">
      <c r="A32" s="4">
        <v>26</v>
      </c>
      <c r="B32" s="4" t="s">
        <v>483</v>
      </c>
      <c r="C32" s="5" t="s">
        <v>484</v>
      </c>
      <c r="D32" s="6" t="s">
        <v>111</v>
      </c>
      <c r="E32" s="29">
        <v>8.1</v>
      </c>
      <c r="F32" s="29">
        <v>8.5</v>
      </c>
      <c r="G32" s="29">
        <v>7.1</v>
      </c>
      <c r="H32" s="29">
        <v>8.8000000000000007</v>
      </c>
      <c r="I32" s="29">
        <v>7.3</v>
      </c>
      <c r="J32" s="29">
        <v>8.1999999999999993</v>
      </c>
      <c r="K32" s="29">
        <v>9</v>
      </c>
      <c r="L32" s="29">
        <v>9.5</v>
      </c>
      <c r="M32" s="29">
        <v>8.5</v>
      </c>
      <c r="N32" s="29">
        <v>8.33</v>
      </c>
      <c r="O32" s="23">
        <v>2</v>
      </c>
      <c r="P32" s="23">
        <v>78</v>
      </c>
    </row>
    <row r="33" spans="1:16" ht="13.5" customHeight="1" x14ac:dyDescent="0.25">
      <c r="A33" s="7">
        <v>27</v>
      </c>
      <c r="B33" s="7" t="s">
        <v>485</v>
      </c>
      <c r="C33" s="8" t="s">
        <v>486</v>
      </c>
      <c r="D33" s="9" t="s">
        <v>57</v>
      </c>
      <c r="E33" s="27">
        <v>8.5</v>
      </c>
      <c r="F33" s="27">
        <v>8.5</v>
      </c>
      <c r="G33" s="27">
        <v>7.5</v>
      </c>
      <c r="H33" s="27">
        <v>6</v>
      </c>
      <c r="I33" s="27">
        <v>6.8</v>
      </c>
      <c r="J33" s="27">
        <v>7.3</v>
      </c>
      <c r="K33" s="27">
        <v>7</v>
      </c>
      <c r="L33" s="27">
        <v>7.5</v>
      </c>
      <c r="M33" s="27">
        <v>7.5</v>
      </c>
      <c r="N33" s="27">
        <v>7.4</v>
      </c>
      <c r="O33" s="24">
        <v>20</v>
      </c>
      <c r="P33" s="24">
        <v>178</v>
      </c>
    </row>
    <row r="34" spans="1:16" ht="13.5" customHeight="1" x14ac:dyDescent="0.25">
      <c r="A34" s="7">
        <v>28</v>
      </c>
      <c r="B34" s="7" t="s">
        <v>487</v>
      </c>
      <c r="C34" s="8" t="s">
        <v>488</v>
      </c>
      <c r="D34" s="9" t="s">
        <v>81</v>
      </c>
      <c r="E34" s="27">
        <v>8.8000000000000007</v>
      </c>
      <c r="F34" s="27">
        <v>8.3000000000000007</v>
      </c>
      <c r="G34" s="27">
        <v>7.3</v>
      </c>
      <c r="H34" s="27">
        <v>7.5</v>
      </c>
      <c r="I34" s="27">
        <v>3.5</v>
      </c>
      <c r="J34" s="27">
        <v>5.8</v>
      </c>
      <c r="K34" s="27">
        <v>6.3</v>
      </c>
      <c r="L34" s="27">
        <v>8.8000000000000007</v>
      </c>
      <c r="M34" s="27">
        <v>7</v>
      </c>
      <c r="N34" s="27">
        <v>7.03</v>
      </c>
      <c r="O34" s="24">
        <v>26</v>
      </c>
      <c r="P34" s="24">
        <v>223</v>
      </c>
    </row>
    <row r="35" spans="1:16" ht="13.5" customHeight="1" x14ac:dyDescent="0.25">
      <c r="A35" s="7">
        <v>29</v>
      </c>
      <c r="B35" s="7" t="s">
        <v>489</v>
      </c>
      <c r="C35" s="8" t="s">
        <v>490</v>
      </c>
      <c r="D35" s="9" t="s">
        <v>465</v>
      </c>
      <c r="E35" s="27">
        <v>9.3000000000000007</v>
      </c>
      <c r="F35" s="27">
        <v>8.5</v>
      </c>
      <c r="G35" s="27">
        <v>7.5</v>
      </c>
      <c r="H35" s="27">
        <v>7</v>
      </c>
      <c r="I35" s="27">
        <v>8.8000000000000007</v>
      </c>
      <c r="J35" s="27">
        <v>7.4</v>
      </c>
      <c r="K35" s="27">
        <v>9.5</v>
      </c>
      <c r="L35" s="27">
        <v>9.5</v>
      </c>
      <c r="M35" s="27">
        <v>9.5</v>
      </c>
      <c r="N35" s="27">
        <v>8.56</v>
      </c>
      <c r="O35" s="24">
        <v>1</v>
      </c>
      <c r="P35" s="24">
        <v>49</v>
      </c>
    </row>
    <row r="36" spans="1:16" ht="13.5" customHeight="1" x14ac:dyDescent="0.25">
      <c r="A36" s="10">
        <v>30</v>
      </c>
      <c r="B36" s="10" t="s">
        <v>491</v>
      </c>
      <c r="C36" s="11" t="s">
        <v>492</v>
      </c>
      <c r="D36" s="12" t="s">
        <v>493</v>
      </c>
      <c r="E36" s="28">
        <v>7.8</v>
      </c>
      <c r="F36" s="28">
        <v>7.5</v>
      </c>
      <c r="G36" s="28">
        <v>7.5</v>
      </c>
      <c r="H36" s="28">
        <v>6.8</v>
      </c>
      <c r="I36" s="28">
        <v>3.5</v>
      </c>
      <c r="J36" s="28">
        <v>5.8</v>
      </c>
      <c r="K36" s="28">
        <v>8</v>
      </c>
      <c r="L36" s="28">
        <v>9</v>
      </c>
      <c r="M36" s="28">
        <v>7</v>
      </c>
      <c r="N36" s="28">
        <v>6.99</v>
      </c>
      <c r="O36" s="25">
        <v>27</v>
      </c>
      <c r="P36" s="25">
        <v>227</v>
      </c>
    </row>
    <row r="37" spans="1:16" ht="13.5" customHeight="1" x14ac:dyDescent="0.25">
      <c r="A37" s="4">
        <v>31</v>
      </c>
      <c r="B37" s="4" t="s">
        <v>494</v>
      </c>
      <c r="C37" s="5" t="s">
        <v>495</v>
      </c>
      <c r="D37" s="6" t="s">
        <v>496</v>
      </c>
      <c r="E37" s="29">
        <v>6</v>
      </c>
      <c r="F37" s="29">
        <v>7</v>
      </c>
      <c r="G37" s="29">
        <v>7.6</v>
      </c>
      <c r="H37" s="29">
        <v>3.5</v>
      </c>
      <c r="I37" s="29">
        <v>6.2</v>
      </c>
      <c r="J37" s="29">
        <v>4.8</v>
      </c>
      <c r="K37" s="29">
        <v>4</v>
      </c>
      <c r="L37" s="29">
        <v>7.3</v>
      </c>
      <c r="M37" s="29">
        <v>5.5</v>
      </c>
      <c r="N37" s="29">
        <v>5.77</v>
      </c>
      <c r="O37" s="23">
        <v>41</v>
      </c>
      <c r="P37" s="23">
        <v>340</v>
      </c>
    </row>
    <row r="38" spans="1:16" ht="13.5" customHeight="1" x14ac:dyDescent="0.25">
      <c r="A38" s="7">
        <v>32</v>
      </c>
      <c r="B38" s="7" t="s">
        <v>497</v>
      </c>
      <c r="C38" s="8" t="s">
        <v>498</v>
      </c>
      <c r="D38" s="9" t="s">
        <v>430</v>
      </c>
      <c r="E38" s="27">
        <v>9</v>
      </c>
      <c r="F38" s="27">
        <v>7</v>
      </c>
      <c r="G38" s="27">
        <v>7.1</v>
      </c>
      <c r="H38" s="27">
        <v>7</v>
      </c>
      <c r="I38" s="27">
        <v>7</v>
      </c>
      <c r="J38" s="27">
        <v>8.3000000000000007</v>
      </c>
      <c r="K38" s="27">
        <v>8.3000000000000007</v>
      </c>
      <c r="L38" s="27">
        <v>9</v>
      </c>
      <c r="M38" s="27">
        <v>7.5</v>
      </c>
      <c r="N38" s="27">
        <v>7.8</v>
      </c>
      <c r="O38" s="24">
        <v>13</v>
      </c>
      <c r="P38" s="24">
        <v>129</v>
      </c>
    </row>
    <row r="39" spans="1:16" ht="13.5" customHeight="1" x14ac:dyDescent="0.25">
      <c r="A39" s="7">
        <v>33</v>
      </c>
      <c r="B39" s="7" t="s">
        <v>499</v>
      </c>
      <c r="C39" s="8" t="s">
        <v>500</v>
      </c>
      <c r="D39" s="9" t="s">
        <v>99</v>
      </c>
      <c r="E39" s="27">
        <v>5.5</v>
      </c>
      <c r="F39" s="27">
        <v>8.5</v>
      </c>
      <c r="G39" s="27">
        <v>8</v>
      </c>
      <c r="H39" s="27">
        <v>4</v>
      </c>
      <c r="I39" s="27">
        <v>4.3</v>
      </c>
      <c r="J39" s="27">
        <v>5.8</v>
      </c>
      <c r="K39" s="27">
        <v>8</v>
      </c>
      <c r="L39" s="27">
        <v>8</v>
      </c>
      <c r="M39" s="27">
        <v>6.5</v>
      </c>
      <c r="N39" s="27">
        <v>6.51</v>
      </c>
      <c r="O39" s="24">
        <v>36</v>
      </c>
      <c r="P39" s="24">
        <v>278</v>
      </c>
    </row>
    <row r="40" spans="1:16" ht="13.5" customHeight="1" x14ac:dyDescent="0.25">
      <c r="A40" s="7">
        <v>34</v>
      </c>
      <c r="B40" s="7" t="s">
        <v>501</v>
      </c>
      <c r="C40" s="8" t="s">
        <v>502</v>
      </c>
      <c r="D40" s="9" t="s">
        <v>503</v>
      </c>
      <c r="E40" s="27">
        <v>9</v>
      </c>
      <c r="F40" s="27">
        <v>7.8</v>
      </c>
      <c r="G40" s="27">
        <v>8</v>
      </c>
      <c r="H40" s="27">
        <v>8.5</v>
      </c>
      <c r="I40" s="27">
        <v>7.3</v>
      </c>
      <c r="J40" s="27">
        <v>7</v>
      </c>
      <c r="K40" s="27">
        <v>8.5</v>
      </c>
      <c r="L40" s="27">
        <v>9</v>
      </c>
      <c r="M40" s="27">
        <v>8</v>
      </c>
      <c r="N40" s="27">
        <v>8.1199999999999992</v>
      </c>
      <c r="O40" s="24">
        <v>7</v>
      </c>
      <c r="P40" s="24">
        <v>98</v>
      </c>
    </row>
    <row r="41" spans="1:16" ht="13.5" customHeight="1" x14ac:dyDescent="0.25">
      <c r="A41" s="10">
        <v>35</v>
      </c>
      <c r="B41" s="10" t="s">
        <v>504</v>
      </c>
      <c r="C41" s="11" t="s">
        <v>505</v>
      </c>
      <c r="D41" s="12" t="s">
        <v>506</v>
      </c>
      <c r="E41" s="28">
        <v>8.5</v>
      </c>
      <c r="F41" s="28">
        <v>7</v>
      </c>
      <c r="G41" s="28">
        <v>7</v>
      </c>
      <c r="H41" s="28">
        <v>6.5</v>
      </c>
      <c r="I41" s="28">
        <v>6.8</v>
      </c>
      <c r="J41" s="28">
        <v>6.8</v>
      </c>
      <c r="K41" s="28">
        <v>8.3000000000000007</v>
      </c>
      <c r="L41" s="28">
        <v>8.8000000000000007</v>
      </c>
      <c r="M41" s="28">
        <v>8.5</v>
      </c>
      <c r="N41" s="28">
        <v>7.58</v>
      </c>
      <c r="O41" s="25">
        <v>19</v>
      </c>
      <c r="P41" s="25">
        <v>157</v>
      </c>
    </row>
    <row r="42" spans="1:16" ht="13.5" customHeight="1" x14ac:dyDescent="0.25">
      <c r="A42" s="4">
        <v>36</v>
      </c>
      <c r="B42" s="4" t="s">
        <v>507</v>
      </c>
      <c r="C42" s="5" t="s">
        <v>508</v>
      </c>
      <c r="D42" s="6" t="s">
        <v>54</v>
      </c>
      <c r="E42" s="29">
        <v>9.3000000000000007</v>
      </c>
      <c r="F42" s="29">
        <v>6.5</v>
      </c>
      <c r="G42" s="29">
        <v>8.3000000000000007</v>
      </c>
      <c r="H42" s="29">
        <v>8</v>
      </c>
      <c r="I42" s="29">
        <v>5.5</v>
      </c>
      <c r="J42" s="29">
        <v>9</v>
      </c>
      <c r="K42" s="29">
        <v>9.3000000000000007</v>
      </c>
      <c r="L42" s="29">
        <v>9.5</v>
      </c>
      <c r="M42" s="29">
        <v>9</v>
      </c>
      <c r="N42" s="29">
        <v>8.27</v>
      </c>
      <c r="O42" s="23">
        <v>3</v>
      </c>
      <c r="P42" s="23">
        <v>85</v>
      </c>
    </row>
    <row r="43" spans="1:16" ht="13.5" customHeight="1" x14ac:dyDescent="0.25">
      <c r="A43" s="7">
        <v>37</v>
      </c>
      <c r="B43" s="7" t="s">
        <v>509</v>
      </c>
      <c r="C43" s="8" t="s">
        <v>510</v>
      </c>
      <c r="D43" s="9" t="s">
        <v>273</v>
      </c>
      <c r="E43" s="27">
        <v>8.1</v>
      </c>
      <c r="F43" s="27">
        <v>7.3</v>
      </c>
      <c r="G43" s="27">
        <v>8.1999999999999993</v>
      </c>
      <c r="H43" s="27">
        <v>7.5</v>
      </c>
      <c r="I43" s="27">
        <v>7</v>
      </c>
      <c r="J43" s="27">
        <v>8</v>
      </c>
      <c r="K43" s="27">
        <v>9.8000000000000007</v>
      </c>
      <c r="L43" s="27">
        <v>9</v>
      </c>
      <c r="M43" s="27">
        <v>8.5</v>
      </c>
      <c r="N43" s="27">
        <v>8.16</v>
      </c>
      <c r="O43" s="24">
        <v>6</v>
      </c>
      <c r="P43" s="24">
        <v>92</v>
      </c>
    </row>
    <row r="44" spans="1:16" ht="13.5" customHeight="1" x14ac:dyDescent="0.25">
      <c r="A44" s="7">
        <v>38</v>
      </c>
      <c r="B44" s="7" t="s">
        <v>511</v>
      </c>
      <c r="C44" s="8" t="s">
        <v>512</v>
      </c>
      <c r="D44" s="9" t="s">
        <v>437</v>
      </c>
      <c r="E44" s="27">
        <v>5.0999999999999996</v>
      </c>
      <c r="F44" s="27">
        <v>6.8</v>
      </c>
      <c r="G44" s="27">
        <v>3.1</v>
      </c>
      <c r="H44" s="27">
        <v>4</v>
      </c>
      <c r="I44" s="27">
        <v>3.5</v>
      </c>
      <c r="J44" s="27">
        <v>5.8</v>
      </c>
      <c r="K44" s="27">
        <v>8.8000000000000007</v>
      </c>
      <c r="L44" s="27">
        <v>6.3</v>
      </c>
      <c r="M44" s="27">
        <v>6.5</v>
      </c>
      <c r="N44" s="27">
        <v>5.54</v>
      </c>
      <c r="O44" s="24">
        <v>42</v>
      </c>
      <c r="P44" s="24">
        <v>351</v>
      </c>
    </row>
    <row r="45" spans="1:16" ht="13.5" customHeight="1" x14ac:dyDescent="0.25">
      <c r="A45" s="7">
        <v>39</v>
      </c>
      <c r="B45" s="7" t="s">
        <v>513</v>
      </c>
      <c r="C45" s="8" t="s">
        <v>514</v>
      </c>
      <c r="D45" s="9" t="s">
        <v>444</v>
      </c>
      <c r="E45" s="27">
        <v>6.9</v>
      </c>
      <c r="F45" s="27">
        <v>7.3</v>
      </c>
      <c r="G45" s="27">
        <v>4.5999999999999996</v>
      </c>
      <c r="H45" s="27">
        <v>8</v>
      </c>
      <c r="I45" s="27">
        <v>5</v>
      </c>
      <c r="J45" s="27">
        <v>6.3</v>
      </c>
      <c r="K45" s="27">
        <v>6.5</v>
      </c>
      <c r="L45" s="27">
        <v>7.8</v>
      </c>
      <c r="M45" s="27">
        <v>7.5</v>
      </c>
      <c r="N45" s="27">
        <v>6.66</v>
      </c>
      <c r="O45" s="24">
        <v>34</v>
      </c>
      <c r="P45" s="24">
        <v>264</v>
      </c>
    </row>
    <row r="46" spans="1:16" ht="13.5" customHeight="1" x14ac:dyDescent="0.25">
      <c r="A46" s="10">
        <v>40</v>
      </c>
      <c r="B46" s="10" t="s">
        <v>515</v>
      </c>
      <c r="C46" s="11" t="s">
        <v>516</v>
      </c>
      <c r="D46" s="12" t="s">
        <v>517</v>
      </c>
      <c r="E46" s="28">
        <v>8.6</v>
      </c>
      <c r="F46" s="28">
        <v>7.5</v>
      </c>
      <c r="G46" s="28">
        <v>7.3</v>
      </c>
      <c r="H46" s="28">
        <v>7.5</v>
      </c>
      <c r="I46" s="28">
        <v>5.3</v>
      </c>
      <c r="J46" s="28">
        <v>7</v>
      </c>
      <c r="K46" s="28">
        <v>7.3</v>
      </c>
      <c r="L46" s="28">
        <v>8</v>
      </c>
      <c r="M46" s="28">
        <v>8</v>
      </c>
      <c r="N46" s="28">
        <v>7.39</v>
      </c>
      <c r="O46" s="25">
        <v>21</v>
      </c>
      <c r="P46" s="25">
        <v>181</v>
      </c>
    </row>
    <row r="47" spans="1:16" ht="13.5" customHeight="1" x14ac:dyDescent="0.25">
      <c r="A47" s="4">
        <v>41</v>
      </c>
      <c r="B47" s="4" t="s">
        <v>518</v>
      </c>
      <c r="C47" s="5" t="s">
        <v>519</v>
      </c>
      <c r="D47" s="6" t="s">
        <v>177</v>
      </c>
      <c r="E47" s="29">
        <v>9.6</v>
      </c>
      <c r="F47" s="29">
        <v>7.5</v>
      </c>
      <c r="G47" s="29">
        <v>7.1</v>
      </c>
      <c r="H47" s="29">
        <v>7</v>
      </c>
      <c r="I47" s="29">
        <v>8</v>
      </c>
      <c r="J47" s="29">
        <v>7.5</v>
      </c>
      <c r="K47" s="29">
        <v>8.3000000000000007</v>
      </c>
      <c r="L47" s="29">
        <v>8.8000000000000007</v>
      </c>
      <c r="M47" s="29">
        <v>9</v>
      </c>
      <c r="N47" s="29">
        <v>8.09</v>
      </c>
      <c r="O47" s="23">
        <v>8</v>
      </c>
      <c r="P47" s="23">
        <v>101</v>
      </c>
    </row>
    <row r="48" spans="1:16" ht="13.5" customHeight="1" x14ac:dyDescent="0.25">
      <c r="A48" s="7">
        <v>42</v>
      </c>
      <c r="B48" s="7" t="s">
        <v>520</v>
      </c>
      <c r="C48" s="8" t="s">
        <v>521</v>
      </c>
      <c r="D48" s="9" t="s">
        <v>430</v>
      </c>
      <c r="E48" s="27">
        <v>6.4</v>
      </c>
      <c r="F48" s="27">
        <v>6.8</v>
      </c>
      <c r="G48" s="27">
        <v>6.7</v>
      </c>
      <c r="H48" s="27">
        <v>3.5</v>
      </c>
      <c r="I48" s="27">
        <v>6.1</v>
      </c>
      <c r="J48" s="27">
        <v>4.3</v>
      </c>
      <c r="K48" s="27">
        <v>8.3000000000000007</v>
      </c>
      <c r="L48" s="27">
        <v>6.3</v>
      </c>
      <c r="M48" s="27">
        <v>6</v>
      </c>
      <c r="N48" s="27">
        <v>6.04</v>
      </c>
      <c r="O48" s="24">
        <v>39</v>
      </c>
      <c r="P48" s="24">
        <v>322</v>
      </c>
    </row>
    <row r="49" spans="1:16" ht="13.5" customHeight="1" x14ac:dyDescent="0.25">
      <c r="A49" s="7">
        <v>43</v>
      </c>
      <c r="B49" s="7" t="s">
        <v>522</v>
      </c>
      <c r="C49" s="8" t="s">
        <v>523</v>
      </c>
      <c r="D49" s="9" t="s">
        <v>273</v>
      </c>
      <c r="E49" s="27">
        <v>8.3000000000000007</v>
      </c>
      <c r="F49" s="27">
        <v>7.5</v>
      </c>
      <c r="G49" s="27">
        <v>8.3000000000000007</v>
      </c>
      <c r="H49" s="27">
        <v>7.5</v>
      </c>
      <c r="I49" s="27">
        <v>7</v>
      </c>
      <c r="J49" s="27">
        <v>7.8</v>
      </c>
      <c r="K49" s="27">
        <v>9</v>
      </c>
      <c r="L49" s="27">
        <v>8.5</v>
      </c>
      <c r="M49" s="27">
        <v>8</v>
      </c>
      <c r="N49" s="27">
        <v>7.99</v>
      </c>
      <c r="O49" s="24">
        <v>9</v>
      </c>
      <c r="P49" s="24">
        <v>107</v>
      </c>
    </row>
    <row r="50" spans="1:16" ht="13.5" customHeight="1" x14ac:dyDescent="0.25">
      <c r="A50" s="7">
        <v>44</v>
      </c>
      <c r="B50" s="7" t="s">
        <v>524</v>
      </c>
      <c r="C50" s="8" t="s">
        <v>525</v>
      </c>
      <c r="D50" s="9" t="s">
        <v>526</v>
      </c>
      <c r="E50" s="27">
        <v>8.1999999999999993</v>
      </c>
      <c r="F50" s="27">
        <v>7.5</v>
      </c>
      <c r="G50" s="27">
        <v>7.9</v>
      </c>
      <c r="H50" s="27">
        <v>6</v>
      </c>
      <c r="I50" s="27">
        <v>6</v>
      </c>
      <c r="J50" s="27">
        <v>5.8</v>
      </c>
      <c r="K50" s="27">
        <v>6.8</v>
      </c>
      <c r="L50" s="27">
        <v>8</v>
      </c>
      <c r="M50" s="27">
        <v>8.5</v>
      </c>
      <c r="N50" s="27">
        <v>7.19</v>
      </c>
      <c r="O50" s="24">
        <v>25</v>
      </c>
      <c r="P50" s="24">
        <v>205</v>
      </c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151</v>
      </c>
      <c r="B57" s="39"/>
      <c r="C57" s="39"/>
      <c r="D57" s="40"/>
      <c r="E57" s="32">
        <f>IFERROR(AVERAGE(E7:E56),"")</f>
        <v>7.7954545454545476</v>
      </c>
      <c r="F57" s="32">
        <f t="shared" ref="F57:M57" si="0">IFERROR(AVERAGE(F7:F56),"")</f>
        <v>7.5204545454545473</v>
      </c>
      <c r="G57" s="32">
        <f t="shared" si="0"/>
        <v>7.2931818181818189</v>
      </c>
      <c r="H57" s="32">
        <f t="shared" si="0"/>
        <v>6.5159090909090915</v>
      </c>
      <c r="I57" s="32">
        <f t="shared" si="0"/>
        <v>5.9590909090909099</v>
      </c>
      <c r="J57" s="32">
        <f t="shared" si="0"/>
        <v>6.7272727272727302</v>
      </c>
      <c r="K57" s="32">
        <f t="shared" si="0"/>
        <v>7.5045454545454566</v>
      </c>
      <c r="L57" s="32">
        <f t="shared" si="0"/>
        <v>7.9204545454545476</v>
      </c>
      <c r="M57" s="32">
        <f t="shared" si="0"/>
        <v>7.4659090909090908</v>
      </c>
      <c r="N57" s="32"/>
      <c r="O57" s="33"/>
      <c r="P57" s="33"/>
    </row>
    <row r="58" spans="1:16" ht="13.5" customHeight="1" x14ac:dyDescent="0.25">
      <c r="A58" s="38" t="s">
        <v>152</v>
      </c>
      <c r="B58" s="39"/>
      <c r="C58" s="39"/>
      <c r="D58" s="40"/>
      <c r="E58" s="32">
        <v>7.7724226804123635</v>
      </c>
      <c r="F58" s="32">
        <v>7.4036082474226887</v>
      </c>
      <c r="G58" s="32">
        <v>7.1979381443298927</v>
      </c>
      <c r="H58" s="32">
        <v>6.3341085271317814</v>
      </c>
      <c r="I58" s="32">
        <v>6.2471649484536105</v>
      </c>
      <c r="J58" s="32">
        <v>6.9412371134020647</v>
      </c>
      <c r="K58" s="32">
        <v>7.3193298969072282</v>
      </c>
      <c r="L58" s="32">
        <v>7.8768041237113549</v>
      </c>
      <c r="M58" s="32">
        <v>7.4056701030927838</v>
      </c>
      <c r="N58" s="32"/>
      <c r="O58" s="33"/>
      <c r="P58" s="33"/>
    </row>
    <row r="59" spans="1:16" ht="15" customHeight="1" x14ac:dyDescent="0.25">
      <c r="A59" s="37" t="s">
        <v>153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154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155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156</v>
      </c>
      <c r="B66" s="43"/>
      <c r="C66" s="43"/>
      <c r="D66" s="15"/>
      <c r="E66" s="15"/>
      <c r="F66" s="15"/>
      <c r="G66" s="43" t="s">
        <v>157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7.7954545454545476</v>
      </c>
      <c r="F69" s="20">
        <f t="shared" si="1"/>
        <v>7.5204545454545473</v>
      </c>
      <c r="G69" s="20">
        <f t="shared" si="1"/>
        <v>7.2931818181818189</v>
      </c>
      <c r="H69" s="20">
        <f t="shared" si="1"/>
        <v>6.5159090909090915</v>
      </c>
      <c r="I69" s="20">
        <f t="shared" si="1"/>
        <v>5.9590909090909099</v>
      </c>
      <c r="J69" s="20">
        <f t="shared" si="1"/>
        <v>6.7272727272727302</v>
      </c>
      <c r="K69" s="20">
        <f t="shared" si="1"/>
        <v>7.5045454545454566</v>
      </c>
      <c r="L69" s="20">
        <f t="shared" si="1"/>
        <v>7.9204545454545476</v>
      </c>
      <c r="M69" s="20">
        <f t="shared" si="1"/>
        <v>7.4659090909090908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7.7724226804123635</v>
      </c>
      <c r="F70" s="20">
        <f t="shared" si="2"/>
        <v>7.4036082474226887</v>
      </c>
      <c r="G70" s="20">
        <f t="shared" si="2"/>
        <v>7.1979381443298927</v>
      </c>
      <c r="H70" s="20">
        <f t="shared" si="2"/>
        <v>6.3341085271317814</v>
      </c>
      <c r="I70" s="20">
        <f t="shared" si="2"/>
        <v>6.2471649484536105</v>
      </c>
      <c r="J70" s="20">
        <f t="shared" si="2"/>
        <v>6.9412371134020647</v>
      </c>
      <c r="K70" s="20">
        <f t="shared" si="2"/>
        <v>7.3193298969072282</v>
      </c>
      <c r="L70" s="20">
        <f t="shared" si="2"/>
        <v>7.8768041237113549</v>
      </c>
      <c r="M70" s="20">
        <f t="shared" si="2"/>
        <v>7.4056701030927838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P70"/>
  <sheetViews>
    <sheetView showGridLines="0" showWhiteSpace="0" view="pageLayout" zoomScaleNormal="100" workbookViewId="0">
      <selection activeCell="G49" sqref="G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527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528</v>
      </c>
      <c r="C7" s="31" t="s">
        <v>529</v>
      </c>
      <c r="D7" s="29" t="s">
        <v>530</v>
      </c>
      <c r="E7" s="29">
        <v>7</v>
      </c>
      <c r="F7" s="29">
        <v>7.8</v>
      </c>
      <c r="G7" s="29">
        <v>7.4</v>
      </c>
      <c r="H7" s="29">
        <v>8</v>
      </c>
      <c r="I7" s="29">
        <v>8.1999999999999993</v>
      </c>
      <c r="J7" s="29">
        <v>7.3</v>
      </c>
      <c r="K7" s="29">
        <v>7.5</v>
      </c>
      <c r="L7" s="29">
        <v>8</v>
      </c>
      <c r="M7" s="29">
        <v>7.5</v>
      </c>
      <c r="N7" s="29">
        <v>7.63</v>
      </c>
      <c r="O7" s="23">
        <v>9</v>
      </c>
      <c r="P7" s="23">
        <v>152</v>
      </c>
    </row>
    <row r="8" spans="1:16" ht="13.5" customHeight="1" x14ac:dyDescent="0.25">
      <c r="A8" s="7">
        <v>2</v>
      </c>
      <c r="B8" s="7" t="s">
        <v>531</v>
      </c>
      <c r="C8" s="8" t="s">
        <v>35</v>
      </c>
      <c r="D8" s="9" t="s">
        <v>532</v>
      </c>
      <c r="E8" s="27">
        <v>7</v>
      </c>
      <c r="F8" s="27">
        <v>5</v>
      </c>
      <c r="G8" s="27">
        <v>7</v>
      </c>
      <c r="H8" s="27">
        <v>4.8</v>
      </c>
      <c r="I8" s="27">
        <v>6.8</v>
      </c>
      <c r="J8" s="27">
        <v>6</v>
      </c>
      <c r="K8" s="27">
        <v>6.5</v>
      </c>
      <c r="L8" s="27">
        <v>6.8</v>
      </c>
      <c r="M8" s="27">
        <v>8</v>
      </c>
      <c r="N8" s="27">
        <v>6.43</v>
      </c>
      <c r="O8" s="24">
        <v>22</v>
      </c>
      <c r="P8" s="24">
        <v>287</v>
      </c>
    </row>
    <row r="9" spans="1:16" ht="13.5" customHeight="1" x14ac:dyDescent="0.25">
      <c r="A9" s="7">
        <v>3</v>
      </c>
      <c r="B9" s="7" t="s">
        <v>533</v>
      </c>
      <c r="C9" s="8" t="s">
        <v>534</v>
      </c>
      <c r="D9" s="9" t="s">
        <v>210</v>
      </c>
      <c r="E9" s="27">
        <v>7.2</v>
      </c>
      <c r="F9" s="27">
        <v>5.5</v>
      </c>
      <c r="G9" s="27">
        <v>6</v>
      </c>
      <c r="H9" s="27">
        <v>4.3</v>
      </c>
      <c r="I9" s="27">
        <v>4.5999999999999996</v>
      </c>
      <c r="J9" s="27">
        <v>4.5</v>
      </c>
      <c r="K9" s="27">
        <v>3.3</v>
      </c>
      <c r="L9" s="27">
        <v>8.5</v>
      </c>
      <c r="M9" s="27">
        <v>8</v>
      </c>
      <c r="N9" s="27">
        <v>5.77</v>
      </c>
      <c r="O9" s="24">
        <v>28</v>
      </c>
      <c r="P9" s="24">
        <v>340</v>
      </c>
    </row>
    <row r="10" spans="1:16" ht="13.5" customHeight="1" x14ac:dyDescent="0.25">
      <c r="A10" s="7">
        <v>4</v>
      </c>
      <c r="B10" s="7" t="s">
        <v>535</v>
      </c>
      <c r="C10" s="8" t="s">
        <v>536</v>
      </c>
      <c r="D10" s="9" t="s">
        <v>295</v>
      </c>
      <c r="E10" s="27">
        <v>7.4</v>
      </c>
      <c r="F10" s="27">
        <v>8</v>
      </c>
      <c r="G10" s="27">
        <v>7</v>
      </c>
      <c r="H10" s="27">
        <v>6</v>
      </c>
      <c r="I10" s="27">
        <v>6.5</v>
      </c>
      <c r="J10" s="27">
        <v>8.3000000000000007</v>
      </c>
      <c r="K10" s="27">
        <v>6.8</v>
      </c>
      <c r="L10" s="27">
        <v>8.8000000000000007</v>
      </c>
      <c r="M10" s="27">
        <v>7.5</v>
      </c>
      <c r="N10" s="27">
        <v>7.37</v>
      </c>
      <c r="O10" s="24">
        <v>14</v>
      </c>
      <c r="P10" s="24">
        <v>187</v>
      </c>
    </row>
    <row r="11" spans="1:16" ht="13.5" customHeight="1" x14ac:dyDescent="0.25">
      <c r="A11" s="10">
        <v>5</v>
      </c>
      <c r="B11" s="10" t="s">
        <v>537</v>
      </c>
      <c r="C11" s="11" t="s">
        <v>538</v>
      </c>
      <c r="D11" s="12" t="s">
        <v>539</v>
      </c>
      <c r="E11" s="28">
        <v>7.1</v>
      </c>
      <c r="F11" s="28">
        <v>7.5</v>
      </c>
      <c r="G11" s="28">
        <v>8.6</v>
      </c>
      <c r="H11" s="28">
        <v>5.8</v>
      </c>
      <c r="I11" s="28">
        <v>5.5</v>
      </c>
      <c r="J11" s="28">
        <v>5</v>
      </c>
      <c r="K11" s="28">
        <v>6.8</v>
      </c>
      <c r="L11" s="28">
        <v>6</v>
      </c>
      <c r="M11" s="28">
        <v>7</v>
      </c>
      <c r="N11" s="28">
        <v>6.59</v>
      </c>
      <c r="O11" s="25">
        <v>21</v>
      </c>
      <c r="P11" s="25">
        <v>272</v>
      </c>
    </row>
    <row r="12" spans="1:16" ht="13.5" customHeight="1" x14ac:dyDescent="0.25">
      <c r="A12" s="4">
        <v>6</v>
      </c>
      <c r="B12" s="4" t="s">
        <v>540</v>
      </c>
      <c r="C12" s="5" t="s">
        <v>541</v>
      </c>
      <c r="D12" s="6" t="s">
        <v>279</v>
      </c>
      <c r="E12" s="29">
        <v>6.2</v>
      </c>
      <c r="F12" s="29">
        <v>7</v>
      </c>
      <c r="G12" s="29">
        <v>8</v>
      </c>
      <c r="H12" s="29">
        <v>5.3</v>
      </c>
      <c r="I12" s="29">
        <v>7.5</v>
      </c>
      <c r="J12" s="29">
        <v>4.7</v>
      </c>
      <c r="K12" s="29">
        <v>5.8</v>
      </c>
      <c r="L12" s="29">
        <v>5.5</v>
      </c>
      <c r="M12" s="29">
        <v>7.5</v>
      </c>
      <c r="N12" s="29">
        <v>6.39</v>
      </c>
      <c r="O12" s="23">
        <v>23</v>
      </c>
      <c r="P12" s="23">
        <v>292</v>
      </c>
    </row>
    <row r="13" spans="1:16" ht="13.5" customHeight="1" x14ac:dyDescent="0.25">
      <c r="A13" s="7">
        <v>7</v>
      </c>
      <c r="B13" s="7" t="s">
        <v>542</v>
      </c>
      <c r="C13" s="8" t="s">
        <v>543</v>
      </c>
      <c r="D13" s="9" t="s">
        <v>544</v>
      </c>
      <c r="E13" s="27">
        <v>3.7</v>
      </c>
      <c r="F13" s="27">
        <v>6.8</v>
      </c>
      <c r="G13" s="27">
        <v>4.3</v>
      </c>
      <c r="H13" s="27">
        <v>4.5</v>
      </c>
      <c r="I13" s="27">
        <v>5.5</v>
      </c>
      <c r="J13" s="27">
        <v>5.5</v>
      </c>
      <c r="K13" s="27">
        <v>6.3</v>
      </c>
      <c r="L13" s="27">
        <v>6.8</v>
      </c>
      <c r="M13" s="27">
        <v>6.5</v>
      </c>
      <c r="N13" s="27">
        <v>5.54</v>
      </c>
      <c r="O13" s="24">
        <v>32</v>
      </c>
      <c r="P13" s="24">
        <v>351</v>
      </c>
    </row>
    <row r="14" spans="1:16" ht="13.5" customHeight="1" x14ac:dyDescent="0.25">
      <c r="A14" s="7">
        <v>8</v>
      </c>
      <c r="B14" s="7" t="s">
        <v>545</v>
      </c>
      <c r="C14" s="8" t="s">
        <v>546</v>
      </c>
      <c r="D14" s="9" t="s">
        <v>547</v>
      </c>
      <c r="E14" s="27">
        <v>7.9</v>
      </c>
      <c r="F14" s="27">
        <v>7.5</v>
      </c>
      <c r="G14" s="27">
        <v>7.5</v>
      </c>
      <c r="H14" s="27">
        <v>7</v>
      </c>
      <c r="I14" s="27">
        <v>7.5</v>
      </c>
      <c r="J14" s="27">
        <v>7.8</v>
      </c>
      <c r="K14" s="27">
        <v>7.5</v>
      </c>
      <c r="L14" s="27">
        <v>5.5</v>
      </c>
      <c r="M14" s="27">
        <v>7</v>
      </c>
      <c r="N14" s="27">
        <v>7.24</v>
      </c>
      <c r="O14" s="24">
        <v>16</v>
      </c>
      <c r="P14" s="24">
        <v>197</v>
      </c>
    </row>
    <row r="15" spans="1:16" ht="13.5" customHeight="1" x14ac:dyDescent="0.25">
      <c r="A15" s="7">
        <v>9</v>
      </c>
      <c r="B15" s="7" t="s">
        <v>548</v>
      </c>
      <c r="C15" s="8" t="s">
        <v>549</v>
      </c>
      <c r="D15" s="9" t="s">
        <v>550</v>
      </c>
      <c r="E15" s="27">
        <v>6.1</v>
      </c>
      <c r="F15" s="27">
        <v>8.3000000000000007</v>
      </c>
      <c r="G15" s="27">
        <v>6</v>
      </c>
      <c r="H15" s="27">
        <v>5</v>
      </c>
      <c r="I15" s="27">
        <v>6</v>
      </c>
      <c r="J15" s="27">
        <v>5.5</v>
      </c>
      <c r="K15" s="27">
        <v>6.8</v>
      </c>
      <c r="L15" s="27">
        <v>9</v>
      </c>
      <c r="M15" s="27">
        <v>7</v>
      </c>
      <c r="N15" s="27">
        <v>6.63</v>
      </c>
      <c r="O15" s="24">
        <v>20</v>
      </c>
      <c r="P15" s="24">
        <v>268</v>
      </c>
    </row>
    <row r="16" spans="1:16" ht="13.5" customHeight="1" x14ac:dyDescent="0.25">
      <c r="A16" s="10">
        <v>10</v>
      </c>
      <c r="B16" s="10" t="s">
        <v>551</v>
      </c>
      <c r="C16" s="11" t="s">
        <v>552</v>
      </c>
      <c r="D16" s="12" t="s">
        <v>553</v>
      </c>
      <c r="E16" s="28">
        <v>7.2</v>
      </c>
      <c r="F16" s="28">
        <v>7</v>
      </c>
      <c r="G16" s="28">
        <v>6.4</v>
      </c>
      <c r="H16" s="28">
        <v>8.5</v>
      </c>
      <c r="I16" s="28">
        <v>7.7</v>
      </c>
      <c r="J16" s="28">
        <v>7.8</v>
      </c>
      <c r="K16" s="28">
        <v>7.3</v>
      </c>
      <c r="L16" s="28">
        <v>9.5</v>
      </c>
      <c r="M16" s="28">
        <v>8</v>
      </c>
      <c r="N16" s="28">
        <v>7.71</v>
      </c>
      <c r="O16" s="25">
        <v>8</v>
      </c>
      <c r="P16" s="25">
        <v>143</v>
      </c>
    </row>
    <row r="17" spans="1:16" ht="13.5" customHeight="1" x14ac:dyDescent="0.25">
      <c r="A17" s="4">
        <v>11</v>
      </c>
      <c r="B17" s="4" t="s">
        <v>554</v>
      </c>
      <c r="C17" s="5" t="s">
        <v>555</v>
      </c>
      <c r="D17" s="6" t="s">
        <v>556</v>
      </c>
      <c r="E17" s="29">
        <v>5.7</v>
      </c>
      <c r="F17" s="29">
        <v>6.5</v>
      </c>
      <c r="G17" s="29">
        <v>2.7</v>
      </c>
      <c r="H17" s="29">
        <v>3.5</v>
      </c>
      <c r="I17" s="29">
        <v>5</v>
      </c>
      <c r="J17" s="29">
        <v>4.5</v>
      </c>
      <c r="K17" s="29">
        <v>6</v>
      </c>
      <c r="L17" s="29">
        <v>5.5</v>
      </c>
      <c r="M17" s="29">
        <v>5.5</v>
      </c>
      <c r="N17" s="29">
        <v>4.99</v>
      </c>
      <c r="O17" s="23">
        <v>35</v>
      </c>
      <c r="P17" s="23">
        <v>371</v>
      </c>
    </row>
    <row r="18" spans="1:16" ht="13.5" customHeight="1" x14ac:dyDescent="0.25">
      <c r="A18" s="7">
        <v>12</v>
      </c>
      <c r="B18" s="7" t="s">
        <v>557</v>
      </c>
      <c r="C18" s="8" t="s">
        <v>558</v>
      </c>
      <c r="D18" s="9" t="s">
        <v>81</v>
      </c>
      <c r="E18" s="27">
        <v>5.8</v>
      </c>
      <c r="F18" s="27">
        <v>8</v>
      </c>
      <c r="G18" s="27">
        <v>7</v>
      </c>
      <c r="H18" s="27">
        <v>2.5</v>
      </c>
      <c r="I18" s="27">
        <v>5</v>
      </c>
      <c r="J18" s="27">
        <v>3.5</v>
      </c>
      <c r="K18" s="27">
        <v>8</v>
      </c>
      <c r="L18" s="27">
        <v>6</v>
      </c>
      <c r="M18" s="27">
        <v>5.5</v>
      </c>
      <c r="N18" s="27">
        <v>5.7</v>
      </c>
      <c r="O18" s="24">
        <v>29</v>
      </c>
      <c r="P18" s="24">
        <v>343</v>
      </c>
    </row>
    <row r="19" spans="1:16" ht="13.5" customHeight="1" x14ac:dyDescent="0.25">
      <c r="A19" s="7">
        <v>13</v>
      </c>
      <c r="B19" s="7" t="s">
        <v>559</v>
      </c>
      <c r="C19" s="8" t="s">
        <v>560</v>
      </c>
      <c r="D19" s="9" t="s">
        <v>561</v>
      </c>
      <c r="E19" s="27">
        <v>9.5</v>
      </c>
      <c r="F19" s="27">
        <v>7.5</v>
      </c>
      <c r="G19" s="27">
        <v>7</v>
      </c>
      <c r="H19" s="27">
        <v>8.5</v>
      </c>
      <c r="I19" s="27">
        <v>8.3000000000000007</v>
      </c>
      <c r="J19" s="27">
        <v>7.5</v>
      </c>
      <c r="K19" s="27">
        <v>9</v>
      </c>
      <c r="L19" s="27">
        <v>8.8000000000000007</v>
      </c>
      <c r="M19" s="27">
        <v>9</v>
      </c>
      <c r="N19" s="27">
        <v>8.34</v>
      </c>
      <c r="O19" s="24">
        <v>3</v>
      </c>
      <c r="P19" s="24">
        <v>76</v>
      </c>
    </row>
    <row r="20" spans="1:16" ht="13.5" customHeight="1" x14ac:dyDescent="0.25">
      <c r="A20" s="7">
        <v>14</v>
      </c>
      <c r="B20" s="7" t="s">
        <v>562</v>
      </c>
      <c r="C20" s="8" t="s">
        <v>563</v>
      </c>
      <c r="D20" s="9" t="s">
        <v>412</v>
      </c>
      <c r="E20" s="27">
        <v>7.9</v>
      </c>
      <c r="F20" s="27">
        <v>7.3</v>
      </c>
      <c r="G20" s="27">
        <v>7.5</v>
      </c>
      <c r="H20" s="27">
        <v>7.5</v>
      </c>
      <c r="I20" s="27">
        <v>6.5</v>
      </c>
      <c r="J20" s="27">
        <v>8</v>
      </c>
      <c r="K20" s="27">
        <v>7.8</v>
      </c>
      <c r="L20" s="27">
        <v>9</v>
      </c>
      <c r="M20" s="27">
        <v>9</v>
      </c>
      <c r="N20" s="27">
        <v>7.83</v>
      </c>
      <c r="O20" s="24">
        <v>6</v>
      </c>
      <c r="P20" s="24">
        <v>125</v>
      </c>
    </row>
    <row r="21" spans="1:16" ht="13.5" customHeight="1" x14ac:dyDescent="0.25">
      <c r="A21" s="10">
        <v>15</v>
      </c>
      <c r="B21" s="10" t="s">
        <v>564</v>
      </c>
      <c r="C21" s="11" t="s">
        <v>565</v>
      </c>
      <c r="D21" s="12" t="s">
        <v>566</v>
      </c>
      <c r="E21" s="28">
        <v>8.6</v>
      </c>
      <c r="F21" s="28">
        <v>7.3</v>
      </c>
      <c r="G21" s="28">
        <v>8.3000000000000007</v>
      </c>
      <c r="H21" s="28">
        <v>6.8</v>
      </c>
      <c r="I21" s="28">
        <v>6.8</v>
      </c>
      <c r="J21" s="28">
        <v>6</v>
      </c>
      <c r="K21" s="28">
        <v>8.5</v>
      </c>
      <c r="L21" s="28">
        <v>8.8000000000000007</v>
      </c>
      <c r="M21" s="28">
        <v>7.5</v>
      </c>
      <c r="N21" s="28">
        <v>7.62</v>
      </c>
      <c r="O21" s="25">
        <v>10</v>
      </c>
      <c r="P21" s="25">
        <v>154</v>
      </c>
    </row>
    <row r="22" spans="1:16" ht="13.5" customHeight="1" x14ac:dyDescent="0.25">
      <c r="A22" s="4">
        <v>16</v>
      </c>
      <c r="B22" s="4" t="s">
        <v>567</v>
      </c>
      <c r="C22" s="5" t="s">
        <v>568</v>
      </c>
      <c r="D22" s="6" t="s">
        <v>569</v>
      </c>
      <c r="E22" s="29">
        <v>7.5</v>
      </c>
      <c r="F22" s="29">
        <v>7</v>
      </c>
      <c r="G22" s="29">
        <v>6.8</v>
      </c>
      <c r="H22" s="29">
        <v>6.8</v>
      </c>
      <c r="I22" s="29">
        <v>7.3</v>
      </c>
      <c r="J22" s="29">
        <v>7</v>
      </c>
      <c r="K22" s="29">
        <v>7.3</v>
      </c>
      <c r="L22" s="29">
        <v>9</v>
      </c>
      <c r="M22" s="29">
        <v>8.5</v>
      </c>
      <c r="N22" s="29">
        <v>7.47</v>
      </c>
      <c r="O22" s="23">
        <v>12</v>
      </c>
      <c r="P22" s="23">
        <v>168</v>
      </c>
    </row>
    <row r="23" spans="1:16" ht="13.5" customHeight="1" x14ac:dyDescent="0.25">
      <c r="A23" s="7">
        <v>17</v>
      </c>
      <c r="B23" s="7" t="s">
        <v>570</v>
      </c>
      <c r="C23" s="8" t="s">
        <v>571</v>
      </c>
      <c r="D23" s="9" t="s">
        <v>572</v>
      </c>
      <c r="E23" s="27">
        <v>7.8</v>
      </c>
      <c r="F23" s="27">
        <v>8</v>
      </c>
      <c r="G23" s="27">
        <v>6.7</v>
      </c>
      <c r="H23" s="27">
        <v>7.5</v>
      </c>
      <c r="I23" s="27">
        <v>5.5</v>
      </c>
      <c r="J23" s="27">
        <v>6</v>
      </c>
      <c r="K23" s="27">
        <v>5.8</v>
      </c>
      <c r="L23" s="27">
        <v>5.5</v>
      </c>
      <c r="M23" s="27">
        <v>7</v>
      </c>
      <c r="N23" s="27">
        <v>6.64</v>
      </c>
      <c r="O23" s="24">
        <v>19</v>
      </c>
      <c r="P23" s="24">
        <v>267</v>
      </c>
    </row>
    <row r="24" spans="1:16" ht="13.5" customHeight="1" x14ac:dyDescent="0.25">
      <c r="A24" s="7">
        <v>18</v>
      </c>
      <c r="B24" s="7" t="s">
        <v>573</v>
      </c>
      <c r="C24" s="8" t="s">
        <v>574</v>
      </c>
      <c r="D24" s="9" t="s">
        <v>575</v>
      </c>
      <c r="E24" s="27">
        <v>8.5</v>
      </c>
      <c r="F24" s="27">
        <v>7.3</v>
      </c>
      <c r="G24" s="27">
        <v>7.8</v>
      </c>
      <c r="H24" s="27">
        <v>7</v>
      </c>
      <c r="I24" s="27">
        <v>8.3000000000000007</v>
      </c>
      <c r="J24" s="27">
        <v>9.5</v>
      </c>
      <c r="K24" s="27">
        <v>7.8</v>
      </c>
      <c r="L24" s="27">
        <v>9.5</v>
      </c>
      <c r="M24" s="27">
        <v>9.5</v>
      </c>
      <c r="N24" s="27">
        <v>8.36</v>
      </c>
      <c r="O24" s="24">
        <v>2</v>
      </c>
      <c r="P24" s="24">
        <v>74</v>
      </c>
    </row>
    <row r="25" spans="1:16" ht="13.5" customHeight="1" x14ac:dyDescent="0.25">
      <c r="A25" s="7">
        <v>19</v>
      </c>
      <c r="B25" s="7" t="s">
        <v>576</v>
      </c>
      <c r="C25" s="8" t="s">
        <v>577</v>
      </c>
      <c r="D25" s="9" t="s">
        <v>578</v>
      </c>
      <c r="E25" s="27">
        <v>5.0999999999999996</v>
      </c>
      <c r="F25" s="27">
        <v>5</v>
      </c>
      <c r="G25" s="27">
        <v>7.4</v>
      </c>
      <c r="H25" s="27">
        <v>4.3</v>
      </c>
      <c r="I25" s="27">
        <v>4.3</v>
      </c>
      <c r="J25" s="27">
        <v>5.3</v>
      </c>
      <c r="K25" s="27">
        <v>7.3</v>
      </c>
      <c r="L25" s="27">
        <v>6.8</v>
      </c>
      <c r="M25" s="27">
        <v>7</v>
      </c>
      <c r="N25" s="27">
        <v>5.83</v>
      </c>
      <c r="O25" s="24">
        <v>27</v>
      </c>
      <c r="P25" s="24">
        <v>334</v>
      </c>
    </row>
    <row r="26" spans="1:16" ht="13.5" customHeight="1" x14ac:dyDescent="0.25">
      <c r="A26" s="10">
        <v>20</v>
      </c>
      <c r="B26" s="10" t="s">
        <v>579</v>
      </c>
      <c r="C26" s="11" t="s">
        <v>580</v>
      </c>
      <c r="D26" s="12" t="s">
        <v>66</v>
      </c>
      <c r="E26" s="28">
        <v>5.8</v>
      </c>
      <c r="F26" s="28">
        <v>6.5</v>
      </c>
      <c r="G26" s="28">
        <v>5.3</v>
      </c>
      <c r="H26" s="28">
        <v>2.5</v>
      </c>
      <c r="I26" s="28">
        <v>4.5</v>
      </c>
      <c r="J26" s="28">
        <v>2.8</v>
      </c>
      <c r="K26" s="28">
        <v>4.5</v>
      </c>
      <c r="L26" s="28">
        <v>5</v>
      </c>
      <c r="M26" s="28">
        <v>5.5</v>
      </c>
      <c r="N26" s="28">
        <v>4.71</v>
      </c>
      <c r="O26" s="25">
        <v>36</v>
      </c>
      <c r="P26" s="25">
        <v>375</v>
      </c>
    </row>
    <row r="27" spans="1:16" ht="13.5" customHeight="1" x14ac:dyDescent="0.25">
      <c r="A27" s="4">
        <v>21</v>
      </c>
      <c r="B27" s="4" t="s">
        <v>581</v>
      </c>
      <c r="C27" s="5" t="s">
        <v>582</v>
      </c>
      <c r="D27" s="6" t="s">
        <v>583</v>
      </c>
      <c r="E27" s="29">
        <v>3</v>
      </c>
      <c r="F27" s="29">
        <v>6.5</v>
      </c>
      <c r="G27" s="29">
        <v>4.5</v>
      </c>
      <c r="H27" s="29">
        <v>3</v>
      </c>
      <c r="I27" s="29">
        <v>4.3</v>
      </c>
      <c r="J27" s="29">
        <v>3.8</v>
      </c>
      <c r="K27" s="29">
        <v>5.3</v>
      </c>
      <c r="L27" s="29">
        <v>2.8</v>
      </c>
      <c r="M27" s="29">
        <v>5</v>
      </c>
      <c r="N27" s="29">
        <v>4.24</v>
      </c>
      <c r="O27" s="23">
        <v>39</v>
      </c>
      <c r="P27" s="23">
        <v>383</v>
      </c>
    </row>
    <row r="28" spans="1:16" ht="13.5" customHeight="1" x14ac:dyDescent="0.25">
      <c r="A28" s="7">
        <v>22</v>
      </c>
      <c r="B28" s="7" t="s">
        <v>584</v>
      </c>
      <c r="C28" s="8" t="s">
        <v>585</v>
      </c>
      <c r="D28" s="9" t="s">
        <v>586</v>
      </c>
      <c r="E28" s="27">
        <v>8.1999999999999993</v>
      </c>
      <c r="F28" s="27">
        <v>5.8</v>
      </c>
      <c r="G28" s="27">
        <v>6.8</v>
      </c>
      <c r="H28" s="27">
        <v>7.8</v>
      </c>
      <c r="I28" s="27">
        <v>7.8</v>
      </c>
      <c r="J28" s="27">
        <v>8.5</v>
      </c>
      <c r="K28" s="27">
        <v>7.3</v>
      </c>
      <c r="L28" s="27">
        <v>8.5</v>
      </c>
      <c r="M28" s="27">
        <v>5</v>
      </c>
      <c r="N28" s="27">
        <v>7.3</v>
      </c>
      <c r="O28" s="24">
        <v>15</v>
      </c>
      <c r="P28" s="24">
        <v>193</v>
      </c>
    </row>
    <row r="29" spans="1:16" ht="13.5" customHeight="1" x14ac:dyDescent="0.25">
      <c r="A29" s="7">
        <v>23</v>
      </c>
      <c r="B29" s="7" t="s">
        <v>587</v>
      </c>
      <c r="C29" s="8" t="s">
        <v>588</v>
      </c>
      <c r="D29" s="9" t="s">
        <v>589</v>
      </c>
      <c r="E29" s="27">
        <v>2.9</v>
      </c>
      <c r="F29" s="27">
        <v>7.3</v>
      </c>
      <c r="G29" s="27">
        <v>6</v>
      </c>
      <c r="H29" s="27">
        <v>4.8</v>
      </c>
      <c r="I29" s="27">
        <v>4</v>
      </c>
      <c r="J29" s="27">
        <v>5</v>
      </c>
      <c r="K29" s="27">
        <v>5.8</v>
      </c>
      <c r="L29" s="27">
        <v>7</v>
      </c>
      <c r="M29" s="27">
        <v>5</v>
      </c>
      <c r="N29" s="27">
        <v>5.31</v>
      </c>
      <c r="O29" s="24">
        <v>33</v>
      </c>
      <c r="P29" s="24">
        <v>359</v>
      </c>
    </row>
    <row r="30" spans="1:16" ht="13.5" customHeight="1" x14ac:dyDescent="0.25">
      <c r="A30" s="7">
        <v>24</v>
      </c>
      <c r="B30" s="7" t="s">
        <v>590</v>
      </c>
      <c r="C30" s="8" t="s">
        <v>591</v>
      </c>
      <c r="D30" s="9" t="s">
        <v>592</v>
      </c>
      <c r="E30" s="27">
        <v>7.6</v>
      </c>
      <c r="F30" s="27">
        <v>5</v>
      </c>
      <c r="G30" s="27">
        <v>6.5</v>
      </c>
      <c r="H30" s="27">
        <v>4.8</v>
      </c>
      <c r="I30" s="27">
        <v>3.2</v>
      </c>
      <c r="J30" s="27">
        <v>5</v>
      </c>
      <c r="K30" s="27">
        <v>5</v>
      </c>
      <c r="L30" s="27">
        <v>6.8</v>
      </c>
      <c r="M30" s="27">
        <v>6</v>
      </c>
      <c r="N30" s="27">
        <v>5.54</v>
      </c>
      <c r="O30" s="24">
        <v>32</v>
      </c>
      <c r="P30" s="24">
        <v>351</v>
      </c>
    </row>
    <row r="31" spans="1:16" ht="13.5" customHeight="1" x14ac:dyDescent="0.25">
      <c r="A31" s="10">
        <v>25</v>
      </c>
      <c r="B31" s="10" t="s">
        <v>593</v>
      </c>
      <c r="C31" s="11" t="s">
        <v>594</v>
      </c>
      <c r="D31" s="12" t="s">
        <v>595</v>
      </c>
      <c r="E31" s="28">
        <v>8.1999999999999993</v>
      </c>
      <c r="F31" s="28">
        <v>7</v>
      </c>
      <c r="G31" s="28">
        <v>7.5</v>
      </c>
      <c r="H31" s="28">
        <v>7.5</v>
      </c>
      <c r="I31" s="28">
        <v>8</v>
      </c>
      <c r="J31" s="28">
        <v>8.3000000000000007</v>
      </c>
      <c r="K31" s="28">
        <v>6.3</v>
      </c>
      <c r="L31" s="28">
        <v>9</v>
      </c>
      <c r="M31" s="28">
        <v>8</v>
      </c>
      <c r="N31" s="28">
        <v>7.76</v>
      </c>
      <c r="O31" s="25">
        <v>7</v>
      </c>
      <c r="P31" s="25">
        <v>135</v>
      </c>
    </row>
    <row r="32" spans="1:16" ht="13.5" customHeight="1" x14ac:dyDescent="0.25">
      <c r="A32" s="4">
        <v>26</v>
      </c>
      <c r="B32" s="4" t="s">
        <v>596</v>
      </c>
      <c r="C32" s="5" t="s">
        <v>597</v>
      </c>
      <c r="D32" s="6" t="s">
        <v>598</v>
      </c>
      <c r="E32" s="29">
        <v>6.6</v>
      </c>
      <c r="F32" s="29">
        <v>8.3000000000000007</v>
      </c>
      <c r="G32" s="29">
        <v>8.4</v>
      </c>
      <c r="H32" s="29">
        <v>7.5</v>
      </c>
      <c r="I32" s="29">
        <v>8.5</v>
      </c>
      <c r="J32" s="29">
        <v>8.3000000000000007</v>
      </c>
      <c r="K32" s="29">
        <v>8.3000000000000007</v>
      </c>
      <c r="L32" s="29">
        <v>9</v>
      </c>
      <c r="M32" s="29">
        <v>9.5</v>
      </c>
      <c r="N32" s="29">
        <v>8.27</v>
      </c>
      <c r="O32" s="23">
        <v>4</v>
      </c>
      <c r="P32" s="23">
        <v>85</v>
      </c>
    </row>
    <row r="33" spans="1:16" ht="13.5" customHeight="1" x14ac:dyDescent="0.25">
      <c r="A33" s="7">
        <v>27</v>
      </c>
      <c r="B33" s="7" t="s">
        <v>599</v>
      </c>
      <c r="C33" s="8" t="s">
        <v>600</v>
      </c>
      <c r="D33" s="9" t="s">
        <v>601</v>
      </c>
      <c r="E33" s="27">
        <v>6.3</v>
      </c>
      <c r="F33" s="27">
        <v>7.3</v>
      </c>
      <c r="G33" s="27">
        <v>5.2</v>
      </c>
      <c r="H33" s="27">
        <v>4.8</v>
      </c>
      <c r="I33" s="27">
        <v>5.8</v>
      </c>
      <c r="J33" s="27">
        <v>5</v>
      </c>
      <c r="K33" s="27">
        <v>6.8</v>
      </c>
      <c r="L33" s="27">
        <v>5.5</v>
      </c>
      <c r="M33" s="27">
        <v>7.5</v>
      </c>
      <c r="N33" s="27">
        <v>6.02</v>
      </c>
      <c r="O33" s="24">
        <v>26</v>
      </c>
      <c r="P33" s="24">
        <v>324</v>
      </c>
    </row>
    <row r="34" spans="1:16" ht="13.5" customHeight="1" x14ac:dyDescent="0.25">
      <c r="A34" s="7">
        <v>28</v>
      </c>
      <c r="B34" s="7" t="s">
        <v>602</v>
      </c>
      <c r="C34" s="8" t="s">
        <v>603</v>
      </c>
      <c r="D34" s="9" t="s">
        <v>412</v>
      </c>
      <c r="E34" s="27">
        <v>9.3000000000000007</v>
      </c>
      <c r="F34" s="27">
        <v>6.5</v>
      </c>
      <c r="G34" s="27">
        <v>6.4</v>
      </c>
      <c r="H34" s="27">
        <v>4</v>
      </c>
      <c r="I34" s="27">
        <v>7.8</v>
      </c>
      <c r="J34" s="27">
        <v>7.8</v>
      </c>
      <c r="K34" s="27">
        <v>7</v>
      </c>
      <c r="L34" s="27">
        <v>8</v>
      </c>
      <c r="M34" s="27">
        <v>7.5</v>
      </c>
      <c r="N34" s="27">
        <v>7.14</v>
      </c>
      <c r="O34" s="24">
        <v>17</v>
      </c>
      <c r="P34" s="24">
        <v>218</v>
      </c>
    </row>
    <row r="35" spans="1:16" ht="13.5" customHeight="1" x14ac:dyDescent="0.25">
      <c r="A35" s="7">
        <v>29</v>
      </c>
      <c r="B35" s="7" t="s">
        <v>604</v>
      </c>
      <c r="C35" s="8" t="s">
        <v>605</v>
      </c>
      <c r="D35" s="9" t="s">
        <v>606</v>
      </c>
      <c r="E35" s="27">
        <v>6.6</v>
      </c>
      <c r="F35" s="27">
        <v>4.5</v>
      </c>
      <c r="G35" s="27">
        <v>2</v>
      </c>
      <c r="H35" s="27">
        <v>4</v>
      </c>
      <c r="I35" s="27">
        <v>6.5</v>
      </c>
      <c r="J35" s="27">
        <v>4.5</v>
      </c>
      <c r="K35" s="27">
        <v>4.5</v>
      </c>
      <c r="L35" s="27">
        <v>3</v>
      </c>
      <c r="M35" s="27">
        <v>5</v>
      </c>
      <c r="N35" s="27">
        <v>4.51</v>
      </c>
      <c r="O35" s="24">
        <v>37</v>
      </c>
      <c r="P35" s="24">
        <v>378</v>
      </c>
    </row>
    <row r="36" spans="1:16" ht="13.5" customHeight="1" x14ac:dyDescent="0.25">
      <c r="A36" s="10">
        <v>30</v>
      </c>
      <c r="B36" s="10" t="s">
        <v>607</v>
      </c>
      <c r="C36" s="11" t="s">
        <v>608</v>
      </c>
      <c r="D36" s="12" t="s">
        <v>609</v>
      </c>
      <c r="E36" s="28">
        <v>8.1</v>
      </c>
      <c r="F36" s="28">
        <v>9</v>
      </c>
      <c r="G36" s="28">
        <v>7.7</v>
      </c>
      <c r="H36" s="28">
        <v>7.3</v>
      </c>
      <c r="I36" s="28">
        <v>9</v>
      </c>
      <c r="J36" s="28">
        <v>7.7</v>
      </c>
      <c r="K36" s="28">
        <v>7.5</v>
      </c>
      <c r="L36" s="28">
        <v>7.5</v>
      </c>
      <c r="M36" s="28">
        <v>7.5</v>
      </c>
      <c r="N36" s="28">
        <v>7.92</v>
      </c>
      <c r="O36" s="25">
        <v>5</v>
      </c>
      <c r="P36" s="25">
        <v>113</v>
      </c>
    </row>
    <row r="37" spans="1:16" ht="13.5" customHeight="1" x14ac:dyDescent="0.25">
      <c r="A37" s="4">
        <v>31</v>
      </c>
      <c r="B37" s="4" t="s">
        <v>610</v>
      </c>
      <c r="C37" s="5" t="s">
        <v>611</v>
      </c>
      <c r="D37" s="6" t="s">
        <v>595</v>
      </c>
      <c r="E37" s="29">
        <v>7.2</v>
      </c>
      <c r="F37" s="29">
        <v>7.8</v>
      </c>
      <c r="G37" s="29">
        <v>6.7</v>
      </c>
      <c r="H37" s="29">
        <v>6</v>
      </c>
      <c r="I37" s="29">
        <v>6.2</v>
      </c>
      <c r="J37" s="29">
        <v>6.8</v>
      </c>
      <c r="K37" s="29">
        <v>6.5</v>
      </c>
      <c r="L37" s="29">
        <v>9</v>
      </c>
      <c r="M37" s="29">
        <v>7</v>
      </c>
      <c r="N37" s="29">
        <v>7.02</v>
      </c>
      <c r="O37" s="23">
        <v>18</v>
      </c>
      <c r="P37" s="23">
        <v>225</v>
      </c>
    </row>
    <row r="38" spans="1:16" ht="13.5" customHeight="1" x14ac:dyDescent="0.25">
      <c r="A38" s="7">
        <v>32</v>
      </c>
      <c r="B38" s="7" t="s">
        <v>612</v>
      </c>
      <c r="C38" s="8" t="s">
        <v>613</v>
      </c>
      <c r="D38" s="9" t="s">
        <v>614</v>
      </c>
      <c r="E38" s="27">
        <v>7.6</v>
      </c>
      <c r="F38" s="27">
        <v>7.5</v>
      </c>
      <c r="G38" s="27">
        <v>7.6</v>
      </c>
      <c r="H38" s="27">
        <v>7</v>
      </c>
      <c r="I38" s="27">
        <v>7.5</v>
      </c>
      <c r="J38" s="27">
        <v>7</v>
      </c>
      <c r="K38" s="27">
        <v>7.5</v>
      </c>
      <c r="L38" s="27">
        <v>8</v>
      </c>
      <c r="M38" s="27">
        <v>7</v>
      </c>
      <c r="N38" s="27">
        <v>7.41</v>
      </c>
      <c r="O38" s="24">
        <v>13</v>
      </c>
      <c r="P38" s="24">
        <v>176</v>
      </c>
    </row>
    <row r="39" spans="1:16" ht="13.5" customHeight="1" x14ac:dyDescent="0.25">
      <c r="A39" s="7">
        <v>33</v>
      </c>
      <c r="B39" s="7" t="s">
        <v>615</v>
      </c>
      <c r="C39" s="8" t="s">
        <v>616</v>
      </c>
      <c r="D39" s="9" t="s">
        <v>402</v>
      </c>
      <c r="E39" s="27">
        <v>9.5</v>
      </c>
      <c r="F39" s="27">
        <v>8.8000000000000007</v>
      </c>
      <c r="G39" s="27">
        <v>8.1</v>
      </c>
      <c r="H39" s="27">
        <v>8.8000000000000007</v>
      </c>
      <c r="I39" s="27">
        <v>7.5</v>
      </c>
      <c r="J39" s="27">
        <v>8.8000000000000007</v>
      </c>
      <c r="K39" s="27">
        <v>8</v>
      </c>
      <c r="L39" s="27">
        <v>9.3000000000000007</v>
      </c>
      <c r="M39" s="27">
        <v>8</v>
      </c>
      <c r="N39" s="27">
        <v>8.5299999999999994</v>
      </c>
      <c r="O39" s="24">
        <v>1</v>
      </c>
      <c r="P39" s="24">
        <v>54</v>
      </c>
    </row>
    <row r="40" spans="1:16" ht="13.5" customHeight="1" x14ac:dyDescent="0.25">
      <c r="A40" s="7">
        <v>34</v>
      </c>
      <c r="B40" s="7" t="s">
        <v>617</v>
      </c>
      <c r="C40" s="8" t="s">
        <v>618</v>
      </c>
      <c r="D40" s="9" t="s">
        <v>619</v>
      </c>
      <c r="E40" s="27">
        <v>7.3</v>
      </c>
      <c r="F40" s="27">
        <v>7</v>
      </c>
      <c r="G40" s="27">
        <v>6.2</v>
      </c>
      <c r="H40" s="27">
        <v>7</v>
      </c>
      <c r="I40" s="27">
        <v>7.5</v>
      </c>
      <c r="J40" s="27">
        <v>6.5</v>
      </c>
      <c r="K40" s="27">
        <v>5.8</v>
      </c>
      <c r="L40" s="27">
        <v>2.5</v>
      </c>
      <c r="M40" s="27">
        <v>6</v>
      </c>
      <c r="N40" s="27">
        <v>6.2</v>
      </c>
      <c r="O40" s="24">
        <v>24</v>
      </c>
      <c r="P40" s="24">
        <v>306</v>
      </c>
    </row>
    <row r="41" spans="1:16" ht="13.5" customHeight="1" x14ac:dyDescent="0.25">
      <c r="A41" s="10">
        <v>35</v>
      </c>
      <c r="B41" s="10" t="s">
        <v>620</v>
      </c>
      <c r="C41" s="11" t="s">
        <v>621</v>
      </c>
      <c r="D41" s="12" t="s">
        <v>42</v>
      </c>
      <c r="E41" s="28">
        <v>6.5</v>
      </c>
      <c r="F41" s="28">
        <v>5</v>
      </c>
      <c r="G41" s="28">
        <v>2.2000000000000002</v>
      </c>
      <c r="H41" s="28">
        <v>2.5</v>
      </c>
      <c r="I41" s="28">
        <v>6.3</v>
      </c>
      <c r="J41" s="28">
        <v>5.3</v>
      </c>
      <c r="K41" s="28">
        <v>1.8</v>
      </c>
      <c r="L41" s="28">
        <v>3.8</v>
      </c>
      <c r="M41" s="28">
        <v>5</v>
      </c>
      <c r="N41" s="28">
        <v>4.2699999999999996</v>
      </c>
      <c r="O41" s="25">
        <v>38</v>
      </c>
      <c r="P41" s="25">
        <v>382</v>
      </c>
    </row>
    <row r="42" spans="1:16" ht="13.5" customHeight="1" x14ac:dyDescent="0.25">
      <c r="A42" s="4">
        <v>36</v>
      </c>
      <c r="B42" s="4" t="s">
        <v>622</v>
      </c>
      <c r="C42" s="5" t="s">
        <v>623</v>
      </c>
      <c r="D42" s="6" t="s">
        <v>624</v>
      </c>
      <c r="E42" s="29">
        <v>5.5</v>
      </c>
      <c r="F42" s="29">
        <v>7.8</v>
      </c>
      <c r="G42" s="29">
        <v>2.8</v>
      </c>
      <c r="H42" s="29">
        <v>3</v>
      </c>
      <c r="I42" s="29">
        <v>3.8</v>
      </c>
      <c r="J42" s="29">
        <v>5</v>
      </c>
      <c r="K42" s="29">
        <v>5.8</v>
      </c>
      <c r="L42" s="29">
        <v>6.5</v>
      </c>
      <c r="M42" s="29">
        <v>6</v>
      </c>
      <c r="N42" s="29">
        <v>5.13</v>
      </c>
      <c r="O42" s="23">
        <v>34</v>
      </c>
      <c r="P42" s="23">
        <v>369</v>
      </c>
    </row>
    <row r="43" spans="1:16" ht="13.5" customHeight="1" x14ac:dyDescent="0.25">
      <c r="A43" s="7">
        <v>37</v>
      </c>
      <c r="B43" s="7" t="s">
        <v>625</v>
      </c>
      <c r="C43" s="8" t="s">
        <v>525</v>
      </c>
      <c r="D43" s="9" t="s">
        <v>626</v>
      </c>
      <c r="E43" s="27">
        <v>7</v>
      </c>
      <c r="F43" s="27">
        <v>8</v>
      </c>
      <c r="G43" s="27">
        <v>4.8</v>
      </c>
      <c r="H43" s="27">
        <v>5</v>
      </c>
      <c r="I43" s="27">
        <v>6.3</v>
      </c>
      <c r="J43" s="27">
        <v>3.5</v>
      </c>
      <c r="K43" s="27">
        <v>6.8</v>
      </c>
      <c r="L43" s="27">
        <v>7</v>
      </c>
      <c r="M43" s="27">
        <v>7</v>
      </c>
      <c r="N43" s="27">
        <v>6.16</v>
      </c>
      <c r="O43" s="24">
        <v>25</v>
      </c>
      <c r="P43" s="24">
        <v>313</v>
      </c>
    </row>
    <row r="44" spans="1:16" ht="13.5" customHeight="1" x14ac:dyDescent="0.25">
      <c r="A44" s="7">
        <v>38</v>
      </c>
      <c r="B44" s="7" t="s">
        <v>627</v>
      </c>
      <c r="C44" s="8" t="s">
        <v>628</v>
      </c>
      <c r="D44" s="9" t="s">
        <v>629</v>
      </c>
      <c r="E44" s="27">
        <v>5.7</v>
      </c>
      <c r="F44" s="27">
        <v>5.5</v>
      </c>
      <c r="G44" s="27">
        <v>5.7</v>
      </c>
      <c r="H44" s="27">
        <v>4</v>
      </c>
      <c r="I44" s="27">
        <v>6</v>
      </c>
      <c r="J44" s="27">
        <v>3.8</v>
      </c>
      <c r="K44" s="27">
        <v>7.3</v>
      </c>
      <c r="L44" s="27">
        <v>6.5</v>
      </c>
      <c r="M44" s="27">
        <v>6.5</v>
      </c>
      <c r="N44" s="27">
        <v>5.67</v>
      </c>
      <c r="O44" s="24">
        <v>30</v>
      </c>
      <c r="P44" s="24">
        <v>346</v>
      </c>
    </row>
    <row r="45" spans="1:16" ht="13.5" customHeight="1" x14ac:dyDescent="0.25">
      <c r="A45" s="7">
        <v>39</v>
      </c>
      <c r="B45" s="7" t="s">
        <v>630</v>
      </c>
      <c r="C45" s="8" t="s">
        <v>631</v>
      </c>
      <c r="D45" s="9" t="s">
        <v>632</v>
      </c>
      <c r="E45" s="27">
        <v>6.4</v>
      </c>
      <c r="F45" s="27">
        <v>7.5</v>
      </c>
      <c r="G45" s="27">
        <v>7.2</v>
      </c>
      <c r="H45" s="27">
        <v>7</v>
      </c>
      <c r="I45" s="27">
        <v>7.3</v>
      </c>
      <c r="J45" s="27">
        <v>6.5</v>
      </c>
      <c r="K45" s="27">
        <v>9.5</v>
      </c>
      <c r="L45" s="27">
        <v>8.8000000000000007</v>
      </c>
      <c r="M45" s="27">
        <v>7.5</v>
      </c>
      <c r="N45" s="27">
        <v>7.52</v>
      </c>
      <c r="O45" s="24">
        <v>11</v>
      </c>
      <c r="P45" s="24">
        <v>162</v>
      </c>
    </row>
    <row r="46" spans="1:16" ht="13.5" customHeight="1" x14ac:dyDescent="0.25">
      <c r="A46" s="10">
        <v>40</v>
      </c>
      <c r="B46" s="10"/>
      <c r="C46" s="11"/>
      <c r="D46" s="12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5"/>
      <c r="P46" s="25"/>
    </row>
    <row r="47" spans="1:16" ht="13.5" customHeight="1" x14ac:dyDescent="0.25">
      <c r="A47" s="4">
        <v>41</v>
      </c>
      <c r="B47" s="4"/>
      <c r="C47" s="5"/>
      <c r="D47" s="6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3"/>
      <c r="P47" s="23"/>
    </row>
    <row r="48" spans="1:16" ht="13.5" customHeight="1" x14ac:dyDescent="0.25">
      <c r="A48" s="7">
        <v>42</v>
      </c>
      <c r="B48" s="7"/>
      <c r="C48" s="8"/>
      <c r="D48" s="9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4"/>
      <c r="P48" s="24"/>
    </row>
    <row r="49" spans="1:16" ht="13.5" customHeight="1" x14ac:dyDescent="0.25">
      <c r="A49" s="7">
        <v>43</v>
      </c>
      <c r="B49" s="7"/>
      <c r="C49" s="8"/>
      <c r="D49" s="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4"/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151</v>
      </c>
      <c r="B57" s="39"/>
      <c r="C57" s="39"/>
      <c r="D57" s="40"/>
      <c r="E57" s="32">
        <f>IFERROR(AVERAGE(E7:E56),"")</f>
        <v>6.8846153846153832</v>
      </c>
      <c r="F57" s="32">
        <f t="shared" ref="F57:M57" si="0">IFERROR(AVERAGE(F7:F56),"")</f>
        <v>6.9974358974359001</v>
      </c>
      <c r="G57" s="32">
        <f t="shared" si="0"/>
        <v>6.333333333333333</v>
      </c>
      <c r="H57" s="32">
        <f t="shared" si="0"/>
        <v>5.6897435897435908</v>
      </c>
      <c r="I57" s="32">
        <f t="shared" si="0"/>
        <v>6.4256410256410268</v>
      </c>
      <c r="J57" s="32">
        <f t="shared" si="0"/>
        <v>6.1435897435897457</v>
      </c>
      <c r="K57" s="32">
        <f t="shared" si="0"/>
        <v>6.6512820512820534</v>
      </c>
      <c r="L57" s="32">
        <f t="shared" si="0"/>
        <v>7.0974358974358989</v>
      </c>
      <c r="M57" s="32">
        <f t="shared" si="0"/>
        <v>7.0256410256410255</v>
      </c>
      <c r="N57" s="32"/>
      <c r="O57" s="33"/>
      <c r="P57" s="33"/>
    </row>
    <row r="58" spans="1:16" ht="13.5" customHeight="1" x14ac:dyDescent="0.25">
      <c r="A58" s="38" t="s">
        <v>152</v>
      </c>
      <c r="B58" s="39"/>
      <c r="C58" s="39"/>
      <c r="D58" s="40"/>
      <c r="E58" s="32">
        <v>7.7724226804123635</v>
      </c>
      <c r="F58" s="32">
        <v>7.4036082474226887</v>
      </c>
      <c r="G58" s="32">
        <v>7.1979381443298927</v>
      </c>
      <c r="H58" s="32">
        <v>6.3341085271317814</v>
      </c>
      <c r="I58" s="32">
        <v>6.2471649484536105</v>
      </c>
      <c r="J58" s="32">
        <v>6.9412371134020647</v>
      </c>
      <c r="K58" s="32">
        <v>7.3193298969072282</v>
      </c>
      <c r="L58" s="32">
        <v>7.8768041237113549</v>
      </c>
      <c r="M58" s="32">
        <v>7.4056701030927838</v>
      </c>
      <c r="N58" s="32"/>
      <c r="O58" s="33"/>
      <c r="P58" s="33"/>
    </row>
    <row r="59" spans="1:16" ht="15" customHeight="1" x14ac:dyDescent="0.25">
      <c r="A59" s="37" t="s">
        <v>153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154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155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156</v>
      </c>
      <c r="B66" s="43"/>
      <c r="C66" s="43"/>
      <c r="D66" s="15"/>
      <c r="E66" s="15"/>
      <c r="F66" s="15"/>
      <c r="G66" s="43" t="s">
        <v>157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6.8846153846153832</v>
      </c>
      <c r="F69" s="20">
        <f t="shared" si="1"/>
        <v>6.9974358974359001</v>
      </c>
      <c r="G69" s="20">
        <f t="shared" si="1"/>
        <v>6.333333333333333</v>
      </c>
      <c r="H69" s="20">
        <f t="shared" si="1"/>
        <v>5.6897435897435908</v>
      </c>
      <c r="I69" s="20">
        <f t="shared" si="1"/>
        <v>6.4256410256410268</v>
      </c>
      <c r="J69" s="20">
        <f t="shared" si="1"/>
        <v>6.1435897435897457</v>
      </c>
      <c r="K69" s="20">
        <f t="shared" si="1"/>
        <v>6.6512820512820534</v>
      </c>
      <c r="L69" s="20">
        <f t="shared" si="1"/>
        <v>7.0974358974358989</v>
      </c>
      <c r="M69" s="20">
        <f t="shared" si="1"/>
        <v>7.0256410256410255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7.7724226804123635</v>
      </c>
      <c r="F70" s="20">
        <f t="shared" si="2"/>
        <v>7.4036082474226887</v>
      </c>
      <c r="G70" s="20">
        <f t="shared" si="2"/>
        <v>7.1979381443298927</v>
      </c>
      <c r="H70" s="20">
        <f t="shared" si="2"/>
        <v>6.3341085271317814</v>
      </c>
      <c r="I70" s="20">
        <f t="shared" si="2"/>
        <v>6.2471649484536105</v>
      </c>
      <c r="J70" s="20">
        <f t="shared" si="2"/>
        <v>6.9412371134020647</v>
      </c>
      <c r="K70" s="20">
        <f t="shared" si="2"/>
        <v>7.3193298969072282</v>
      </c>
      <c r="L70" s="20">
        <f t="shared" si="2"/>
        <v>7.8768041237113549</v>
      </c>
      <c r="M70" s="20">
        <f t="shared" si="2"/>
        <v>7.4056701030927838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70"/>
  <sheetViews>
    <sheetView showGridLines="0" showWhiteSpace="0" view="pageLayout" zoomScaleNormal="100" workbookViewId="0">
      <selection activeCell="G49" sqref="G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633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634</v>
      </c>
      <c r="C7" s="31" t="s">
        <v>26</v>
      </c>
      <c r="D7" s="29" t="s">
        <v>42</v>
      </c>
      <c r="E7" s="29">
        <v>7</v>
      </c>
      <c r="F7" s="29">
        <v>7.5</v>
      </c>
      <c r="G7" s="29">
        <v>7.5</v>
      </c>
      <c r="H7" s="29">
        <v>7.3</v>
      </c>
      <c r="I7" s="29">
        <v>5.5</v>
      </c>
      <c r="J7" s="29">
        <v>6.8</v>
      </c>
      <c r="K7" s="29">
        <v>6.8</v>
      </c>
      <c r="L7" s="29">
        <v>8.3000000000000007</v>
      </c>
      <c r="M7" s="29">
        <v>8</v>
      </c>
      <c r="N7" s="29">
        <v>7.19</v>
      </c>
      <c r="O7" s="23">
        <v>13</v>
      </c>
      <c r="P7" s="23">
        <v>205</v>
      </c>
    </row>
    <row r="8" spans="1:16" ht="13.5" customHeight="1" x14ac:dyDescent="0.25">
      <c r="A8" s="7">
        <v>2</v>
      </c>
      <c r="B8" s="7" t="s">
        <v>635</v>
      </c>
      <c r="C8" s="8" t="s">
        <v>636</v>
      </c>
      <c r="D8" s="9" t="s">
        <v>637</v>
      </c>
      <c r="E8" s="27">
        <v>7.9</v>
      </c>
      <c r="F8" s="27">
        <v>6.8</v>
      </c>
      <c r="G8" s="27">
        <v>7.6</v>
      </c>
      <c r="H8" s="27">
        <v>4.5</v>
      </c>
      <c r="I8" s="27">
        <v>4.5</v>
      </c>
      <c r="J8" s="27">
        <v>8.3000000000000007</v>
      </c>
      <c r="K8" s="27">
        <v>7</v>
      </c>
      <c r="L8" s="27">
        <v>7.5</v>
      </c>
      <c r="M8" s="27">
        <v>7.5</v>
      </c>
      <c r="N8" s="27">
        <v>6.84</v>
      </c>
      <c r="O8" s="24">
        <v>20</v>
      </c>
      <c r="P8" s="24">
        <v>240</v>
      </c>
    </row>
    <row r="9" spans="1:16" ht="13.5" customHeight="1" x14ac:dyDescent="0.25">
      <c r="A9" s="7">
        <v>3</v>
      </c>
      <c r="B9" s="7" t="s">
        <v>638</v>
      </c>
      <c r="C9" s="8" t="s">
        <v>639</v>
      </c>
      <c r="D9" s="9" t="s">
        <v>640</v>
      </c>
      <c r="E9" s="27">
        <v>7.5</v>
      </c>
      <c r="F9" s="27">
        <v>7.3</v>
      </c>
      <c r="G9" s="27">
        <v>6.4</v>
      </c>
      <c r="H9" s="27">
        <v>4.5</v>
      </c>
      <c r="I9" s="27">
        <v>5.8</v>
      </c>
      <c r="J9" s="27">
        <v>4.5</v>
      </c>
      <c r="K9" s="27">
        <v>7.8</v>
      </c>
      <c r="L9" s="27">
        <v>6</v>
      </c>
      <c r="M9" s="27">
        <v>5.5</v>
      </c>
      <c r="N9" s="27">
        <v>6.14</v>
      </c>
      <c r="O9" s="24">
        <v>34</v>
      </c>
      <c r="P9" s="24">
        <v>314</v>
      </c>
    </row>
    <row r="10" spans="1:16" ht="13.5" customHeight="1" x14ac:dyDescent="0.25">
      <c r="A10" s="7">
        <v>4</v>
      </c>
      <c r="B10" s="7" t="s">
        <v>641</v>
      </c>
      <c r="C10" s="8" t="s">
        <v>642</v>
      </c>
      <c r="D10" s="9" t="s">
        <v>643</v>
      </c>
      <c r="E10" s="27">
        <v>7.9</v>
      </c>
      <c r="F10" s="27">
        <v>8</v>
      </c>
      <c r="G10" s="27">
        <v>6.4</v>
      </c>
      <c r="H10" s="27">
        <v>5</v>
      </c>
      <c r="I10" s="27">
        <v>6.8</v>
      </c>
      <c r="J10" s="27">
        <v>6</v>
      </c>
      <c r="K10" s="27">
        <v>7.3</v>
      </c>
      <c r="L10" s="27">
        <v>9.3000000000000007</v>
      </c>
      <c r="M10" s="27">
        <v>6.5</v>
      </c>
      <c r="N10" s="27">
        <v>7.02</v>
      </c>
      <c r="O10" s="24">
        <v>16</v>
      </c>
      <c r="P10" s="24">
        <v>225</v>
      </c>
    </row>
    <row r="11" spans="1:16" ht="13.5" customHeight="1" x14ac:dyDescent="0.25">
      <c r="A11" s="10">
        <v>5</v>
      </c>
      <c r="B11" s="10" t="s">
        <v>644</v>
      </c>
      <c r="C11" s="11" t="s">
        <v>645</v>
      </c>
      <c r="D11" s="12" t="s">
        <v>465</v>
      </c>
      <c r="E11" s="28">
        <v>9.1</v>
      </c>
      <c r="F11" s="28">
        <v>8</v>
      </c>
      <c r="G11" s="28">
        <v>7.7</v>
      </c>
      <c r="H11" s="28">
        <v>8.5</v>
      </c>
      <c r="I11" s="28">
        <v>7.5</v>
      </c>
      <c r="J11" s="28">
        <v>8.8000000000000007</v>
      </c>
      <c r="K11" s="28">
        <v>8.5</v>
      </c>
      <c r="L11" s="28">
        <v>9.8000000000000007</v>
      </c>
      <c r="M11" s="28">
        <v>8.5</v>
      </c>
      <c r="N11" s="28">
        <v>8.49</v>
      </c>
      <c r="O11" s="25">
        <v>3</v>
      </c>
      <c r="P11" s="25">
        <v>59</v>
      </c>
    </row>
    <row r="12" spans="1:16" ht="13.5" customHeight="1" x14ac:dyDescent="0.25">
      <c r="A12" s="4">
        <v>6</v>
      </c>
      <c r="B12" s="4" t="s">
        <v>646</v>
      </c>
      <c r="C12" s="5" t="s">
        <v>647</v>
      </c>
      <c r="D12" s="6" t="s">
        <v>648</v>
      </c>
      <c r="E12" s="29">
        <v>7</v>
      </c>
      <c r="F12" s="29">
        <v>7</v>
      </c>
      <c r="G12" s="29">
        <v>5.4</v>
      </c>
      <c r="H12" s="29">
        <v>2.5</v>
      </c>
      <c r="I12" s="29">
        <v>6.8</v>
      </c>
      <c r="J12" s="29">
        <v>5.8</v>
      </c>
      <c r="K12" s="29">
        <v>8.3000000000000007</v>
      </c>
      <c r="L12" s="29">
        <v>6.5</v>
      </c>
      <c r="M12" s="29">
        <v>7</v>
      </c>
      <c r="N12" s="29">
        <v>6.26</v>
      </c>
      <c r="O12" s="23">
        <v>29</v>
      </c>
      <c r="P12" s="23">
        <v>301</v>
      </c>
    </row>
    <row r="13" spans="1:16" ht="13.5" customHeight="1" x14ac:dyDescent="0.25">
      <c r="A13" s="7">
        <v>7</v>
      </c>
      <c r="B13" s="7" t="s">
        <v>649</v>
      </c>
      <c r="C13" s="8" t="s">
        <v>650</v>
      </c>
      <c r="D13" s="9" t="s">
        <v>550</v>
      </c>
      <c r="E13" s="27">
        <v>6.6</v>
      </c>
      <c r="F13" s="27">
        <v>6.3</v>
      </c>
      <c r="G13" s="27">
        <v>6.5</v>
      </c>
      <c r="H13" s="27">
        <v>4.5</v>
      </c>
      <c r="I13" s="27">
        <v>4</v>
      </c>
      <c r="J13" s="27">
        <v>2.8</v>
      </c>
      <c r="K13" s="27">
        <v>6.5</v>
      </c>
      <c r="L13" s="27">
        <v>5.3</v>
      </c>
      <c r="M13" s="27">
        <v>5</v>
      </c>
      <c r="N13" s="27">
        <v>5.28</v>
      </c>
      <c r="O13" s="24">
        <v>43</v>
      </c>
      <c r="P13" s="24">
        <v>363</v>
      </c>
    </row>
    <row r="14" spans="1:16" ht="13.5" customHeight="1" x14ac:dyDescent="0.25">
      <c r="A14" s="7">
        <v>8</v>
      </c>
      <c r="B14" s="7" t="s">
        <v>651</v>
      </c>
      <c r="C14" s="8" t="s">
        <v>652</v>
      </c>
      <c r="D14" s="9" t="s">
        <v>653</v>
      </c>
      <c r="E14" s="27">
        <v>7.6</v>
      </c>
      <c r="F14" s="27">
        <v>7.8</v>
      </c>
      <c r="G14" s="27">
        <v>3.3</v>
      </c>
      <c r="H14" s="27">
        <v>2.5</v>
      </c>
      <c r="I14" s="27">
        <v>3</v>
      </c>
      <c r="J14" s="27">
        <v>2.5</v>
      </c>
      <c r="K14" s="27">
        <v>7.5</v>
      </c>
      <c r="L14" s="27">
        <v>6.3</v>
      </c>
      <c r="M14" s="27">
        <v>7</v>
      </c>
      <c r="N14" s="27">
        <v>5.28</v>
      </c>
      <c r="O14" s="24">
        <v>43</v>
      </c>
      <c r="P14" s="24">
        <v>363</v>
      </c>
    </row>
    <row r="15" spans="1:16" ht="13.5" customHeight="1" x14ac:dyDescent="0.25">
      <c r="A15" s="7">
        <v>9</v>
      </c>
      <c r="B15" s="7" t="s">
        <v>654</v>
      </c>
      <c r="C15" s="8" t="s">
        <v>655</v>
      </c>
      <c r="D15" s="9" t="s">
        <v>553</v>
      </c>
      <c r="E15" s="27">
        <v>8.8000000000000007</v>
      </c>
      <c r="F15" s="27">
        <v>7.3</v>
      </c>
      <c r="G15" s="27">
        <v>7</v>
      </c>
      <c r="H15" s="27">
        <v>3.8</v>
      </c>
      <c r="I15" s="27">
        <v>3</v>
      </c>
      <c r="J15" s="27">
        <v>7</v>
      </c>
      <c r="K15" s="27">
        <v>7.3</v>
      </c>
      <c r="L15" s="27">
        <v>9</v>
      </c>
      <c r="M15" s="27">
        <v>8</v>
      </c>
      <c r="N15" s="27">
        <v>6.8</v>
      </c>
      <c r="O15" s="24">
        <v>21</v>
      </c>
      <c r="P15" s="24">
        <v>247</v>
      </c>
    </row>
    <row r="16" spans="1:16" ht="13.5" customHeight="1" x14ac:dyDescent="0.25">
      <c r="A16" s="10">
        <v>10</v>
      </c>
      <c r="B16" s="10" t="s">
        <v>656</v>
      </c>
      <c r="C16" s="11" t="s">
        <v>657</v>
      </c>
      <c r="D16" s="12" t="s">
        <v>658</v>
      </c>
      <c r="E16" s="28">
        <v>7.5</v>
      </c>
      <c r="F16" s="28">
        <v>7</v>
      </c>
      <c r="G16" s="28">
        <v>5.6</v>
      </c>
      <c r="H16" s="28">
        <v>2.5</v>
      </c>
      <c r="I16" s="28">
        <v>5</v>
      </c>
      <c r="J16" s="28">
        <v>7</v>
      </c>
      <c r="K16" s="28">
        <v>6.8</v>
      </c>
      <c r="L16" s="28">
        <v>5.3</v>
      </c>
      <c r="M16" s="28">
        <v>5.5</v>
      </c>
      <c r="N16" s="28">
        <v>5.8</v>
      </c>
      <c r="O16" s="25">
        <v>38</v>
      </c>
      <c r="P16" s="25">
        <v>337</v>
      </c>
    </row>
    <row r="17" spans="1:16" ht="13.5" customHeight="1" x14ac:dyDescent="0.25">
      <c r="A17" s="4">
        <v>11</v>
      </c>
      <c r="B17" s="4" t="s">
        <v>659</v>
      </c>
      <c r="C17" s="5" t="s">
        <v>657</v>
      </c>
      <c r="D17" s="6" t="s">
        <v>87</v>
      </c>
      <c r="E17" s="29">
        <v>8.6</v>
      </c>
      <c r="F17" s="29">
        <v>7.5</v>
      </c>
      <c r="G17" s="29">
        <v>7.6</v>
      </c>
      <c r="H17" s="29">
        <v>7.8</v>
      </c>
      <c r="I17" s="29">
        <v>6.5</v>
      </c>
      <c r="J17" s="29">
        <v>8</v>
      </c>
      <c r="K17" s="29">
        <v>6.5</v>
      </c>
      <c r="L17" s="29">
        <v>9.3000000000000007</v>
      </c>
      <c r="M17" s="29">
        <v>7.5</v>
      </c>
      <c r="N17" s="29">
        <v>7.7</v>
      </c>
      <c r="O17" s="23">
        <v>7</v>
      </c>
      <c r="P17" s="23">
        <v>147</v>
      </c>
    </row>
    <row r="18" spans="1:16" ht="13.5" customHeight="1" x14ac:dyDescent="0.25">
      <c r="A18" s="7">
        <v>12</v>
      </c>
      <c r="B18" s="7" t="s">
        <v>660</v>
      </c>
      <c r="C18" s="8" t="s">
        <v>661</v>
      </c>
      <c r="D18" s="9" t="s">
        <v>210</v>
      </c>
      <c r="E18" s="27">
        <v>5.8</v>
      </c>
      <c r="F18" s="27">
        <v>7.3</v>
      </c>
      <c r="G18" s="27">
        <v>4</v>
      </c>
      <c r="H18" s="27">
        <v>4</v>
      </c>
      <c r="I18" s="27">
        <v>6.3</v>
      </c>
      <c r="J18" s="27">
        <v>3.5</v>
      </c>
      <c r="K18" s="27">
        <v>7.3</v>
      </c>
      <c r="L18" s="27">
        <v>6.5</v>
      </c>
      <c r="M18" s="27">
        <v>6.5</v>
      </c>
      <c r="N18" s="27">
        <v>5.69</v>
      </c>
      <c r="O18" s="24">
        <v>40</v>
      </c>
      <c r="P18" s="24">
        <v>344</v>
      </c>
    </row>
    <row r="19" spans="1:16" ht="13.5" customHeight="1" x14ac:dyDescent="0.25">
      <c r="A19" s="7">
        <v>13</v>
      </c>
      <c r="B19" s="7" t="s">
        <v>662</v>
      </c>
      <c r="C19" s="8" t="s">
        <v>663</v>
      </c>
      <c r="D19" s="9" t="s">
        <v>664</v>
      </c>
      <c r="E19" s="27">
        <v>8.1999999999999993</v>
      </c>
      <c r="F19" s="27">
        <v>6.8</v>
      </c>
      <c r="G19" s="27">
        <v>8.3000000000000007</v>
      </c>
      <c r="H19" s="27">
        <v>6</v>
      </c>
      <c r="I19" s="27">
        <v>6.5</v>
      </c>
      <c r="J19" s="27">
        <v>5.5</v>
      </c>
      <c r="K19" s="27">
        <v>7.8</v>
      </c>
      <c r="L19" s="27">
        <v>8.5</v>
      </c>
      <c r="M19" s="27">
        <v>7.5</v>
      </c>
      <c r="N19" s="27">
        <v>7.23</v>
      </c>
      <c r="O19" s="24">
        <v>11</v>
      </c>
      <c r="P19" s="24">
        <v>198</v>
      </c>
    </row>
    <row r="20" spans="1:16" ht="13.5" customHeight="1" x14ac:dyDescent="0.25">
      <c r="A20" s="7">
        <v>14</v>
      </c>
      <c r="B20" s="7" t="s">
        <v>665</v>
      </c>
      <c r="C20" s="8" t="s">
        <v>666</v>
      </c>
      <c r="D20" s="9" t="s">
        <v>667</v>
      </c>
      <c r="E20" s="27">
        <v>6.8</v>
      </c>
      <c r="F20" s="27">
        <v>5</v>
      </c>
      <c r="G20" s="27">
        <v>5.6</v>
      </c>
      <c r="H20" s="27">
        <v>3.5</v>
      </c>
      <c r="I20" s="27">
        <v>5.5</v>
      </c>
      <c r="J20" s="27">
        <v>3.3</v>
      </c>
      <c r="K20" s="27">
        <v>7</v>
      </c>
      <c r="L20" s="27">
        <v>5</v>
      </c>
      <c r="M20" s="27">
        <v>6</v>
      </c>
      <c r="N20" s="27">
        <v>5.3</v>
      </c>
      <c r="O20" s="24">
        <v>41</v>
      </c>
      <c r="P20" s="24">
        <v>360</v>
      </c>
    </row>
    <row r="21" spans="1:16" ht="13.5" customHeight="1" x14ac:dyDescent="0.25">
      <c r="A21" s="10">
        <v>15</v>
      </c>
      <c r="B21" s="10" t="s">
        <v>668</v>
      </c>
      <c r="C21" s="11" t="s">
        <v>669</v>
      </c>
      <c r="D21" s="12" t="s">
        <v>619</v>
      </c>
      <c r="E21" s="28">
        <v>8.3000000000000007</v>
      </c>
      <c r="F21" s="28">
        <v>7.3</v>
      </c>
      <c r="G21" s="28">
        <v>8.1</v>
      </c>
      <c r="H21" s="28">
        <v>5</v>
      </c>
      <c r="I21" s="28">
        <v>5.5</v>
      </c>
      <c r="J21" s="28">
        <v>8.3000000000000007</v>
      </c>
      <c r="K21" s="28">
        <v>7.8</v>
      </c>
      <c r="L21" s="28">
        <v>9.5</v>
      </c>
      <c r="M21" s="28">
        <v>7.5</v>
      </c>
      <c r="N21" s="28">
        <v>7.48</v>
      </c>
      <c r="O21" s="25">
        <v>10</v>
      </c>
      <c r="P21" s="25">
        <v>166</v>
      </c>
    </row>
    <row r="22" spans="1:16" ht="13.5" customHeight="1" x14ac:dyDescent="0.25">
      <c r="A22" s="4">
        <v>16</v>
      </c>
      <c r="B22" s="4" t="s">
        <v>670</v>
      </c>
      <c r="C22" s="5" t="s">
        <v>671</v>
      </c>
      <c r="D22" s="6" t="s">
        <v>672</v>
      </c>
      <c r="E22" s="29">
        <v>7.6</v>
      </c>
      <c r="F22" s="29">
        <v>5</v>
      </c>
      <c r="G22" s="29">
        <v>6.4</v>
      </c>
      <c r="H22" s="29">
        <v>5.5</v>
      </c>
      <c r="I22" s="29">
        <v>5.5</v>
      </c>
      <c r="J22" s="29">
        <v>4.5</v>
      </c>
      <c r="K22" s="29">
        <v>7.3</v>
      </c>
      <c r="L22" s="29">
        <v>6.3</v>
      </c>
      <c r="M22" s="29">
        <v>7.5</v>
      </c>
      <c r="N22" s="29">
        <v>6.18</v>
      </c>
      <c r="O22" s="23">
        <v>32</v>
      </c>
      <c r="P22" s="23">
        <v>311</v>
      </c>
    </row>
    <row r="23" spans="1:16" ht="13.5" customHeight="1" x14ac:dyDescent="0.25">
      <c r="A23" s="7">
        <v>17</v>
      </c>
      <c r="B23" s="7" t="s">
        <v>673</v>
      </c>
      <c r="C23" s="8" t="s">
        <v>674</v>
      </c>
      <c r="D23" s="9" t="s">
        <v>609</v>
      </c>
      <c r="E23" s="27">
        <v>9.3000000000000007</v>
      </c>
      <c r="F23" s="27">
        <v>8</v>
      </c>
      <c r="G23" s="27">
        <v>6.9</v>
      </c>
      <c r="H23" s="27">
        <v>5</v>
      </c>
      <c r="I23" s="27">
        <v>6.3</v>
      </c>
      <c r="J23" s="27">
        <v>6.5</v>
      </c>
      <c r="K23" s="27">
        <v>7.3</v>
      </c>
      <c r="L23" s="27">
        <v>8</v>
      </c>
      <c r="M23" s="27">
        <v>7.5</v>
      </c>
      <c r="N23" s="27">
        <v>7.2</v>
      </c>
      <c r="O23" s="24">
        <v>12</v>
      </c>
      <c r="P23" s="24">
        <v>203</v>
      </c>
    </row>
    <row r="24" spans="1:16" ht="13.5" customHeight="1" x14ac:dyDescent="0.25">
      <c r="A24" s="7">
        <v>18</v>
      </c>
      <c r="B24" s="7" t="s">
        <v>675</v>
      </c>
      <c r="C24" s="8" t="s">
        <v>676</v>
      </c>
      <c r="D24" s="9" t="s">
        <v>530</v>
      </c>
      <c r="E24" s="27">
        <v>8.3000000000000007</v>
      </c>
      <c r="F24" s="27">
        <v>8.5</v>
      </c>
      <c r="G24" s="27">
        <v>7.4</v>
      </c>
      <c r="H24" s="27">
        <v>3</v>
      </c>
      <c r="I24" s="27">
        <v>5.3</v>
      </c>
      <c r="J24" s="27">
        <v>8</v>
      </c>
      <c r="K24" s="27">
        <v>7.8</v>
      </c>
      <c r="L24" s="27">
        <v>8.5</v>
      </c>
      <c r="M24" s="27">
        <v>7.5</v>
      </c>
      <c r="N24" s="27">
        <v>7.14</v>
      </c>
      <c r="O24" s="24">
        <v>15</v>
      </c>
      <c r="P24" s="24">
        <v>218</v>
      </c>
    </row>
    <row r="25" spans="1:16" ht="13.5" customHeight="1" x14ac:dyDescent="0.25">
      <c r="A25" s="7">
        <v>19</v>
      </c>
      <c r="B25" s="7" t="s">
        <v>677</v>
      </c>
      <c r="C25" s="8" t="s">
        <v>678</v>
      </c>
      <c r="D25" s="9" t="s">
        <v>530</v>
      </c>
      <c r="E25" s="27">
        <v>7.7</v>
      </c>
      <c r="F25" s="27">
        <v>7</v>
      </c>
      <c r="G25" s="27">
        <v>6</v>
      </c>
      <c r="H25" s="27">
        <v>4</v>
      </c>
      <c r="I25" s="27">
        <v>5.5</v>
      </c>
      <c r="J25" s="27">
        <v>5.8</v>
      </c>
      <c r="K25" s="27">
        <v>7.3</v>
      </c>
      <c r="L25" s="27">
        <v>6</v>
      </c>
      <c r="M25" s="27">
        <v>7</v>
      </c>
      <c r="N25" s="27">
        <v>6.26</v>
      </c>
      <c r="O25" s="24">
        <v>29</v>
      </c>
      <c r="P25" s="24">
        <v>301</v>
      </c>
    </row>
    <row r="26" spans="1:16" ht="13.5" customHeight="1" x14ac:dyDescent="0.25">
      <c r="A26" s="10">
        <v>20</v>
      </c>
      <c r="B26" s="10" t="s">
        <v>679</v>
      </c>
      <c r="C26" s="11" t="s">
        <v>680</v>
      </c>
      <c r="D26" s="12" t="s">
        <v>126</v>
      </c>
      <c r="E26" s="28">
        <v>8.9</v>
      </c>
      <c r="F26" s="28">
        <v>6.5</v>
      </c>
      <c r="G26" s="28">
        <v>4.5</v>
      </c>
      <c r="H26" s="28">
        <v>6.5</v>
      </c>
      <c r="I26" s="28">
        <v>7</v>
      </c>
      <c r="J26" s="28">
        <v>5.8</v>
      </c>
      <c r="K26" s="28">
        <v>8.5</v>
      </c>
      <c r="L26" s="28">
        <v>7.3</v>
      </c>
      <c r="M26" s="28">
        <v>7.5</v>
      </c>
      <c r="N26" s="28">
        <v>6.94</v>
      </c>
      <c r="O26" s="25">
        <v>18</v>
      </c>
      <c r="P26" s="25">
        <v>229</v>
      </c>
    </row>
    <row r="27" spans="1:16" ht="13.5" customHeight="1" x14ac:dyDescent="0.25">
      <c r="A27" s="4">
        <v>21</v>
      </c>
      <c r="B27" s="4" t="s">
        <v>681</v>
      </c>
      <c r="C27" s="5" t="s">
        <v>682</v>
      </c>
      <c r="D27" s="6" t="s">
        <v>683</v>
      </c>
      <c r="E27" s="29">
        <v>7</v>
      </c>
      <c r="F27" s="29">
        <v>8.3000000000000007</v>
      </c>
      <c r="G27" s="29">
        <v>6.3</v>
      </c>
      <c r="H27" s="29">
        <v>3.5</v>
      </c>
      <c r="I27" s="29">
        <v>2.8</v>
      </c>
      <c r="J27" s="29">
        <v>5.3</v>
      </c>
      <c r="K27" s="29">
        <v>7.3</v>
      </c>
      <c r="L27" s="29">
        <v>7.5</v>
      </c>
      <c r="M27" s="29">
        <v>5.5</v>
      </c>
      <c r="N27" s="29">
        <v>5.94</v>
      </c>
      <c r="O27" s="23">
        <v>36</v>
      </c>
      <c r="P27" s="23">
        <v>326</v>
      </c>
    </row>
    <row r="28" spans="1:16" ht="13.5" customHeight="1" x14ac:dyDescent="0.25">
      <c r="A28" s="7">
        <v>22</v>
      </c>
      <c r="B28" s="7" t="s">
        <v>684</v>
      </c>
      <c r="C28" s="8" t="s">
        <v>685</v>
      </c>
      <c r="D28" s="9" t="s">
        <v>161</v>
      </c>
      <c r="E28" s="27">
        <v>8.5</v>
      </c>
      <c r="F28" s="27">
        <v>7</v>
      </c>
      <c r="G28" s="27">
        <v>7.6</v>
      </c>
      <c r="H28" s="27">
        <v>5</v>
      </c>
      <c r="I28" s="27">
        <v>6.5</v>
      </c>
      <c r="J28" s="27">
        <v>6.5</v>
      </c>
      <c r="K28" s="27">
        <v>6</v>
      </c>
      <c r="L28" s="27">
        <v>7</v>
      </c>
      <c r="M28" s="27">
        <v>6.5</v>
      </c>
      <c r="N28" s="27">
        <v>6.73</v>
      </c>
      <c r="O28" s="24">
        <v>22</v>
      </c>
      <c r="P28" s="24">
        <v>256</v>
      </c>
    </row>
    <row r="29" spans="1:16" ht="13.5" customHeight="1" x14ac:dyDescent="0.25">
      <c r="A29" s="7">
        <v>23</v>
      </c>
      <c r="B29" s="7" t="s">
        <v>686</v>
      </c>
      <c r="C29" s="8" t="s">
        <v>687</v>
      </c>
      <c r="D29" s="9" t="s">
        <v>688</v>
      </c>
      <c r="E29" s="27">
        <v>8.6</v>
      </c>
      <c r="F29" s="27">
        <v>6</v>
      </c>
      <c r="G29" s="27">
        <v>6</v>
      </c>
      <c r="H29" s="27">
        <v>5.5</v>
      </c>
      <c r="I29" s="27">
        <v>5.3</v>
      </c>
      <c r="J29" s="27">
        <v>5.3</v>
      </c>
      <c r="K29" s="27">
        <v>6.3</v>
      </c>
      <c r="L29" s="27">
        <v>6.5</v>
      </c>
      <c r="M29" s="27">
        <v>6</v>
      </c>
      <c r="N29" s="27">
        <v>6.17</v>
      </c>
      <c r="O29" s="24">
        <v>33</v>
      </c>
      <c r="P29" s="24">
        <v>312</v>
      </c>
    </row>
    <row r="30" spans="1:16" ht="13.5" customHeight="1" x14ac:dyDescent="0.25">
      <c r="A30" s="7">
        <v>24</v>
      </c>
      <c r="B30" s="7" t="s">
        <v>689</v>
      </c>
      <c r="C30" s="8" t="s">
        <v>690</v>
      </c>
      <c r="D30" s="9" t="s">
        <v>640</v>
      </c>
      <c r="E30" s="27">
        <v>9</v>
      </c>
      <c r="F30" s="27">
        <v>8</v>
      </c>
      <c r="G30" s="27">
        <v>6.4</v>
      </c>
      <c r="H30" s="27">
        <v>8</v>
      </c>
      <c r="I30" s="27">
        <v>8.3000000000000007</v>
      </c>
      <c r="J30" s="27">
        <v>7.8</v>
      </c>
      <c r="K30" s="27">
        <v>7.8</v>
      </c>
      <c r="L30" s="27">
        <v>8.8000000000000007</v>
      </c>
      <c r="M30" s="27">
        <v>9</v>
      </c>
      <c r="N30" s="27">
        <v>8.1199999999999992</v>
      </c>
      <c r="O30" s="24">
        <v>5</v>
      </c>
      <c r="P30" s="24">
        <v>98</v>
      </c>
    </row>
    <row r="31" spans="1:16" ht="13.5" customHeight="1" x14ac:dyDescent="0.25">
      <c r="A31" s="10">
        <v>25</v>
      </c>
      <c r="B31" s="10" t="s">
        <v>691</v>
      </c>
      <c r="C31" s="11" t="s">
        <v>692</v>
      </c>
      <c r="D31" s="12" t="s">
        <v>210</v>
      </c>
      <c r="E31" s="28">
        <v>9.4</v>
      </c>
      <c r="F31" s="28">
        <v>7</v>
      </c>
      <c r="G31" s="28">
        <v>6.4</v>
      </c>
      <c r="H31" s="28">
        <v>6.5</v>
      </c>
      <c r="I31" s="28">
        <v>6.8</v>
      </c>
      <c r="J31" s="28">
        <v>6</v>
      </c>
      <c r="K31" s="28">
        <v>6.5</v>
      </c>
      <c r="L31" s="28">
        <v>8.5</v>
      </c>
      <c r="M31" s="28">
        <v>7.5</v>
      </c>
      <c r="N31" s="28">
        <v>7.18</v>
      </c>
      <c r="O31" s="25">
        <v>14</v>
      </c>
      <c r="P31" s="25">
        <v>208</v>
      </c>
    </row>
    <row r="32" spans="1:16" ht="13.5" customHeight="1" x14ac:dyDescent="0.25">
      <c r="A32" s="4">
        <v>26</v>
      </c>
      <c r="B32" s="4" t="s">
        <v>693</v>
      </c>
      <c r="C32" s="5" t="s">
        <v>694</v>
      </c>
      <c r="D32" s="6" t="s">
        <v>384</v>
      </c>
      <c r="E32" s="29">
        <v>6.8</v>
      </c>
      <c r="F32" s="29">
        <v>7.3</v>
      </c>
      <c r="G32" s="29">
        <v>4</v>
      </c>
      <c r="H32" s="29">
        <v>5</v>
      </c>
      <c r="I32" s="29">
        <v>4</v>
      </c>
      <c r="J32" s="29">
        <v>7.3</v>
      </c>
      <c r="K32" s="29">
        <v>5.8</v>
      </c>
      <c r="L32" s="29">
        <v>5.5</v>
      </c>
      <c r="M32" s="29">
        <v>7.5</v>
      </c>
      <c r="N32" s="29">
        <v>5.91</v>
      </c>
      <c r="O32" s="23">
        <v>37</v>
      </c>
      <c r="P32" s="23">
        <v>330</v>
      </c>
    </row>
    <row r="33" spans="1:16" ht="13.5" customHeight="1" x14ac:dyDescent="0.25">
      <c r="A33" s="7">
        <v>27</v>
      </c>
      <c r="B33" s="7" t="s">
        <v>695</v>
      </c>
      <c r="C33" s="8" t="s">
        <v>696</v>
      </c>
      <c r="D33" s="9" t="s">
        <v>667</v>
      </c>
      <c r="E33" s="27">
        <v>8.1</v>
      </c>
      <c r="F33" s="27">
        <v>5.5</v>
      </c>
      <c r="G33" s="27">
        <v>7.2</v>
      </c>
      <c r="H33" s="27">
        <v>5</v>
      </c>
      <c r="I33" s="27">
        <v>5</v>
      </c>
      <c r="J33" s="27">
        <v>5.8</v>
      </c>
      <c r="K33" s="27">
        <v>7</v>
      </c>
      <c r="L33" s="27">
        <v>7</v>
      </c>
      <c r="M33" s="27">
        <v>6</v>
      </c>
      <c r="N33" s="27">
        <v>6.29</v>
      </c>
      <c r="O33" s="24">
        <v>27</v>
      </c>
      <c r="P33" s="24">
        <v>298</v>
      </c>
    </row>
    <row r="34" spans="1:16" ht="13.5" customHeight="1" x14ac:dyDescent="0.25">
      <c r="A34" s="7">
        <v>28</v>
      </c>
      <c r="B34" s="7" t="s">
        <v>697</v>
      </c>
      <c r="C34" s="8" t="s">
        <v>698</v>
      </c>
      <c r="D34" s="9" t="s">
        <v>450</v>
      </c>
      <c r="E34" s="27">
        <v>6.6</v>
      </c>
      <c r="F34" s="27">
        <v>8</v>
      </c>
      <c r="G34" s="27">
        <v>6</v>
      </c>
      <c r="H34" s="27">
        <v>5.5</v>
      </c>
      <c r="I34" s="27">
        <v>5</v>
      </c>
      <c r="J34" s="27">
        <v>5</v>
      </c>
      <c r="K34" s="27">
        <v>5</v>
      </c>
      <c r="L34" s="27">
        <v>5.3</v>
      </c>
      <c r="M34" s="27">
        <v>5.5</v>
      </c>
      <c r="N34" s="27">
        <v>5.77</v>
      </c>
      <c r="O34" s="24">
        <v>39</v>
      </c>
      <c r="P34" s="24">
        <v>340</v>
      </c>
    </row>
    <row r="35" spans="1:16" ht="13.5" customHeight="1" x14ac:dyDescent="0.25">
      <c r="A35" s="7">
        <v>29</v>
      </c>
      <c r="B35" s="7" t="s">
        <v>699</v>
      </c>
      <c r="C35" s="8" t="s">
        <v>700</v>
      </c>
      <c r="D35" s="9" t="s">
        <v>57</v>
      </c>
      <c r="E35" s="27">
        <v>9.8000000000000007</v>
      </c>
      <c r="F35" s="27">
        <v>8.5</v>
      </c>
      <c r="G35" s="27">
        <v>8</v>
      </c>
      <c r="H35" s="27">
        <v>8</v>
      </c>
      <c r="I35" s="27">
        <v>8.5</v>
      </c>
      <c r="J35" s="27">
        <v>8.1999999999999993</v>
      </c>
      <c r="K35" s="27">
        <v>8.3000000000000007</v>
      </c>
      <c r="L35" s="27">
        <v>9.3000000000000007</v>
      </c>
      <c r="M35" s="27">
        <v>8.5</v>
      </c>
      <c r="N35" s="27">
        <v>8.57</v>
      </c>
      <c r="O35" s="24">
        <v>1</v>
      </c>
      <c r="P35" s="24">
        <v>48</v>
      </c>
    </row>
    <row r="36" spans="1:16" ht="13.5" customHeight="1" x14ac:dyDescent="0.25">
      <c r="A36" s="10">
        <v>30</v>
      </c>
      <c r="B36" s="10" t="s">
        <v>701</v>
      </c>
      <c r="C36" s="11" t="s">
        <v>702</v>
      </c>
      <c r="D36" s="12" t="s">
        <v>703</v>
      </c>
      <c r="E36" s="28">
        <v>5</v>
      </c>
      <c r="F36" s="28">
        <v>2.8</v>
      </c>
      <c r="G36" s="28">
        <v>2</v>
      </c>
      <c r="H36" s="28">
        <v>2</v>
      </c>
      <c r="I36" s="28">
        <v>3.5</v>
      </c>
      <c r="J36" s="28">
        <v>2.8</v>
      </c>
      <c r="K36" s="28">
        <v>6</v>
      </c>
      <c r="L36" s="28">
        <v>4</v>
      </c>
      <c r="M36" s="28">
        <v>6</v>
      </c>
      <c r="N36" s="28">
        <v>3.79</v>
      </c>
      <c r="O36" s="25">
        <v>44</v>
      </c>
      <c r="P36" s="25">
        <v>384</v>
      </c>
    </row>
    <row r="37" spans="1:16" ht="13.5" customHeight="1" x14ac:dyDescent="0.25">
      <c r="A37" s="4">
        <v>31</v>
      </c>
      <c r="B37" s="4" t="s">
        <v>704</v>
      </c>
      <c r="C37" s="5" t="s">
        <v>705</v>
      </c>
      <c r="D37" s="6" t="s">
        <v>706</v>
      </c>
      <c r="E37" s="29">
        <v>9.5</v>
      </c>
      <c r="F37" s="29">
        <v>7.8</v>
      </c>
      <c r="G37" s="29">
        <v>8.1</v>
      </c>
      <c r="H37" s="29">
        <v>7.5</v>
      </c>
      <c r="I37" s="29">
        <v>6.7</v>
      </c>
      <c r="J37" s="29">
        <v>7</v>
      </c>
      <c r="K37" s="29">
        <v>8.5</v>
      </c>
      <c r="L37" s="29">
        <v>7.8</v>
      </c>
      <c r="M37" s="29">
        <v>8.5</v>
      </c>
      <c r="N37" s="29">
        <v>7.93</v>
      </c>
      <c r="O37" s="23">
        <v>6</v>
      </c>
      <c r="P37" s="23">
        <v>111</v>
      </c>
    </row>
    <row r="38" spans="1:16" ht="13.5" customHeight="1" x14ac:dyDescent="0.25">
      <c r="A38" s="7">
        <v>32</v>
      </c>
      <c r="B38" s="7" t="s">
        <v>707</v>
      </c>
      <c r="C38" s="8" t="s">
        <v>708</v>
      </c>
      <c r="D38" s="9" t="s">
        <v>643</v>
      </c>
      <c r="E38" s="27">
        <v>8.6</v>
      </c>
      <c r="F38" s="27">
        <v>7</v>
      </c>
      <c r="G38" s="27">
        <v>8.3000000000000007</v>
      </c>
      <c r="H38" s="27">
        <v>6.8</v>
      </c>
      <c r="I38" s="27">
        <v>7.3</v>
      </c>
      <c r="J38" s="27">
        <v>6.5</v>
      </c>
      <c r="K38" s="27">
        <v>6.8</v>
      </c>
      <c r="L38" s="27">
        <v>9</v>
      </c>
      <c r="M38" s="27">
        <v>7.5</v>
      </c>
      <c r="N38" s="27">
        <v>7.53</v>
      </c>
      <c r="O38" s="24">
        <v>9</v>
      </c>
      <c r="P38" s="24">
        <v>160</v>
      </c>
    </row>
    <row r="39" spans="1:16" ht="13.5" customHeight="1" x14ac:dyDescent="0.25">
      <c r="A39" s="7">
        <v>33</v>
      </c>
      <c r="B39" s="7" t="s">
        <v>709</v>
      </c>
      <c r="C39" s="8" t="s">
        <v>710</v>
      </c>
      <c r="D39" s="9" t="s">
        <v>711</v>
      </c>
      <c r="E39" s="27">
        <v>7.7</v>
      </c>
      <c r="F39" s="27">
        <v>7.5</v>
      </c>
      <c r="G39" s="27">
        <v>6.4</v>
      </c>
      <c r="H39" s="27">
        <v>6</v>
      </c>
      <c r="I39" s="27">
        <v>6.2</v>
      </c>
      <c r="J39" s="27">
        <v>6.8</v>
      </c>
      <c r="K39" s="27">
        <v>7.5</v>
      </c>
      <c r="L39" s="27">
        <v>7.8</v>
      </c>
      <c r="M39" s="27">
        <v>7</v>
      </c>
      <c r="N39" s="27">
        <v>6.99</v>
      </c>
      <c r="O39" s="24">
        <v>17</v>
      </c>
      <c r="P39" s="24">
        <v>227</v>
      </c>
    </row>
    <row r="40" spans="1:16" ht="13.5" customHeight="1" x14ac:dyDescent="0.25">
      <c r="A40" s="7">
        <v>34</v>
      </c>
      <c r="B40" s="7" t="s">
        <v>712</v>
      </c>
      <c r="C40" s="8" t="s">
        <v>713</v>
      </c>
      <c r="D40" s="9" t="s">
        <v>632</v>
      </c>
      <c r="E40" s="27">
        <v>7.7</v>
      </c>
      <c r="F40" s="27">
        <v>7</v>
      </c>
      <c r="G40" s="27">
        <v>4.5999999999999996</v>
      </c>
      <c r="H40" s="27">
        <v>5.3</v>
      </c>
      <c r="I40" s="27">
        <v>5.5</v>
      </c>
      <c r="J40" s="27">
        <v>5</v>
      </c>
      <c r="K40" s="27">
        <v>8</v>
      </c>
      <c r="L40" s="27">
        <v>6</v>
      </c>
      <c r="M40" s="27">
        <v>6.5</v>
      </c>
      <c r="N40" s="27">
        <v>6.18</v>
      </c>
      <c r="O40" s="24">
        <v>32</v>
      </c>
      <c r="P40" s="24">
        <v>311</v>
      </c>
    </row>
    <row r="41" spans="1:16" ht="13.5" customHeight="1" x14ac:dyDescent="0.25">
      <c r="A41" s="10">
        <v>35</v>
      </c>
      <c r="B41" s="10" t="s">
        <v>714</v>
      </c>
      <c r="C41" s="11" t="s">
        <v>715</v>
      </c>
      <c r="D41" s="12" t="s">
        <v>716</v>
      </c>
      <c r="E41" s="28">
        <v>9</v>
      </c>
      <c r="F41" s="28">
        <v>8.5</v>
      </c>
      <c r="G41" s="28">
        <v>6.6</v>
      </c>
      <c r="H41" s="28">
        <v>7.5</v>
      </c>
      <c r="I41" s="28">
        <v>8.5</v>
      </c>
      <c r="J41" s="28">
        <v>8.3000000000000007</v>
      </c>
      <c r="K41" s="28">
        <v>9</v>
      </c>
      <c r="L41" s="28">
        <v>9</v>
      </c>
      <c r="M41" s="28">
        <v>9.5</v>
      </c>
      <c r="N41" s="28">
        <v>8.43</v>
      </c>
      <c r="O41" s="25">
        <v>4</v>
      </c>
      <c r="P41" s="25">
        <v>66</v>
      </c>
    </row>
    <row r="42" spans="1:16" ht="13.5" customHeight="1" x14ac:dyDescent="0.25">
      <c r="A42" s="4">
        <v>36</v>
      </c>
      <c r="B42" s="4" t="s">
        <v>717</v>
      </c>
      <c r="C42" s="5" t="s">
        <v>718</v>
      </c>
      <c r="D42" s="6" t="s">
        <v>242</v>
      </c>
      <c r="E42" s="29">
        <v>9</v>
      </c>
      <c r="F42" s="29">
        <v>8.5</v>
      </c>
      <c r="G42" s="29">
        <v>7.1</v>
      </c>
      <c r="H42" s="29">
        <v>8.8000000000000007</v>
      </c>
      <c r="I42" s="29">
        <v>7.8</v>
      </c>
      <c r="J42" s="29">
        <v>8.6</v>
      </c>
      <c r="K42" s="29">
        <v>8</v>
      </c>
      <c r="L42" s="29">
        <v>9.5</v>
      </c>
      <c r="M42" s="29">
        <v>9.5</v>
      </c>
      <c r="N42" s="29">
        <v>8.5299999999999994</v>
      </c>
      <c r="O42" s="23">
        <v>2</v>
      </c>
      <c r="P42" s="23">
        <v>54</v>
      </c>
    </row>
    <row r="43" spans="1:16" ht="13.5" customHeight="1" x14ac:dyDescent="0.25">
      <c r="A43" s="7">
        <v>37</v>
      </c>
      <c r="B43" s="7" t="s">
        <v>719</v>
      </c>
      <c r="C43" s="8" t="s">
        <v>720</v>
      </c>
      <c r="D43" s="9" t="s">
        <v>335</v>
      </c>
      <c r="E43" s="27">
        <v>7.7</v>
      </c>
      <c r="F43" s="27">
        <v>7</v>
      </c>
      <c r="G43" s="27">
        <v>6.8</v>
      </c>
      <c r="H43" s="27">
        <v>6</v>
      </c>
      <c r="I43" s="27">
        <v>4.5</v>
      </c>
      <c r="J43" s="27">
        <v>6</v>
      </c>
      <c r="K43" s="27">
        <v>7.8</v>
      </c>
      <c r="L43" s="27">
        <v>8.5</v>
      </c>
      <c r="M43" s="27">
        <v>8</v>
      </c>
      <c r="N43" s="27">
        <v>6.92</v>
      </c>
      <c r="O43" s="24">
        <v>19</v>
      </c>
      <c r="P43" s="24">
        <v>231</v>
      </c>
    </row>
    <row r="44" spans="1:16" ht="13.5" customHeight="1" x14ac:dyDescent="0.25">
      <c r="A44" s="7">
        <v>38</v>
      </c>
      <c r="B44" s="7" t="s">
        <v>721</v>
      </c>
      <c r="C44" s="8" t="s">
        <v>722</v>
      </c>
      <c r="D44" s="9" t="s">
        <v>84</v>
      </c>
      <c r="E44" s="27">
        <v>8</v>
      </c>
      <c r="F44" s="27">
        <v>5</v>
      </c>
      <c r="G44" s="27">
        <v>4.8</v>
      </c>
      <c r="H44" s="27">
        <v>6.5</v>
      </c>
      <c r="I44" s="27">
        <v>6.8</v>
      </c>
      <c r="J44" s="27">
        <v>7.3</v>
      </c>
      <c r="K44" s="27">
        <v>6.3</v>
      </c>
      <c r="L44" s="27">
        <v>6</v>
      </c>
      <c r="M44" s="27">
        <v>5</v>
      </c>
      <c r="N44" s="27">
        <v>6.19</v>
      </c>
      <c r="O44" s="24">
        <v>30</v>
      </c>
      <c r="P44" s="24">
        <v>307</v>
      </c>
    </row>
    <row r="45" spans="1:16" ht="13.5" customHeight="1" x14ac:dyDescent="0.25">
      <c r="A45" s="7">
        <v>39</v>
      </c>
      <c r="B45" s="7" t="s">
        <v>723</v>
      </c>
      <c r="C45" s="8" t="s">
        <v>724</v>
      </c>
      <c r="D45" s="9" t="s">
        <v>503</v>
      </c>
      <c r="E45" s="27">
        <v>7</v>
      </c>
      <c r="F45" s="27">
        <v>6.5</v>
      </c>
      <c r="G45" s="27">
        <v>7.6</v>
      </c>
      <c r="H45" s="27">
        <v>4</v>
      </c>
      <c r="I45" s="27">
        <v>3.5</v>
      </c>
      <c r="J45" s="27">
        <v>6</v>
      </c>
      <c r="K45" s="27">
        <v>6.5</v>
      </c>
      <c r="L45" s="27">
        <v>8</v>
      </c>
      <c r="M45" s="27">
        <v>5.5</v>
      </c>
      <c r="N45" s="27">
        <v>6.07</v>
      </c>
      <c r="O45" s="24">
        <v>35</v>
      </c>
      <c r="P45" s="24">
        <v>320</v>
      </c>
    </row>
    <row r="46" spans="1:16" ht="13.5" customHeight="1" x14ac:dyDescent="0.25">
      <c r="A46" s="10">
        <v>40</v>
      </c>
      <c r="B46" s="10" t="s">
        <v>725</v>
      </c>
      <c r="C46" s="11" t="s">
        <v>726</v>
      </c>
      <c r="D46" s="12" t="s">
        <v>727</v>
      </c>
      <c r="E46" s="28">
        <v>7.9</v>
      </c>
      <c r="F46" s="28">
        <v>8</v>
      </c>
      <c r="G46" s="28">
        <v>7.4</v>
      </c>
      <c r="H46" s="28">
        <v>4</v>
      </c>
      <c r="I46" s="28">
        <v>5.8</v>
      </c>
      <c r="J46" s="28">
        <v>5</v>
      </c>
      <c r="K46" s="28">
        <v>5.8</v>
      </c>
      <c r="L46" s="28">
        <v>8.5</v>
      </c>
      <c r="M46" s="28">
        <v>6</v>
      </c>
      <c r="N46" s="28">
        <v>6.49</v>
      </c>
      <c r="O46" s="25">
        <v>24</v>
      </c>
      <c r="P46" s="25">
        <v>279</v>
      </c>
    </row>
    <row r="47" spans="1:16" ht="13.5" customHeight="1" x14ac:dyDescent="0.25">
      <c r="A47" s="4">
        <v>41</v>
      </c>
      <c r="B47" s="4" t="s">
        <v>728</v>
      </c>
      <c r="C47" s="5" t="s">
        <v>729</v>
      </c>
      <c r="D47" s="6" t="s">
        <v>561</v>
      </c>
      <c r="E47" s="29">
        <v>7.3</v>
      </c>
      <c r="F47" s="29">
        <v>7</v>
      </c>
      <c r="G47" s="29">
        <v>7.1</v>
      </c>
      <c r="H47" s="29">
        <v>4.3</v>
      </c>
      <c r="I47" s="29">
        <v>5.3</v>
      </c>
      <c r="J47" s="29">
        <v>5</v>
      </c>
      <c r="K47" s="29">
        <v>7.8</v>
      </c>
      <c r="L47" s="29">
        <v>7.8</v>
      </c>
      <c r="M47" s="29">
        <v>6.5</v>
      </c>
      <c r="N47" s="29">
        <v>6.46</v>
      </c>
      <c r="O47" s="23">
        <v>25</v>
      </c>
      <c r="P47" s="23">
        <v>284</v>
      </c>
    </row>
    <row r="48" spans="1:16" ht="13.5" customHeight="1" x14ac:dyDescent="0.25">
      <c r="A48" s="7">
        <v>42</v>
      </c>
      <c r="B48" s="7" t="s">
        <v>730</v>
      </c>
      <c r="C48" s="8" t="s">
        <v>731</v>
      </c>
      <c r="D48" s="9" t="s">
        <v>236</v>
      </c>
      <c r="E48" s="27">
        <v>9</v>
      </c>
      <c r="F48" s="27">
        <v>8</v>
      </c>
      <c r="G48" s="27">
        <v>7.4</v>
      </c>
      <c r="H48" s="27">
        <v>7.5</v>
      </c>
      <c r="I48" s="27">
        <v>5.3</v>
      </c>
      <c r="J48" s="27">
        <v>6.5</v>
      </c>
      <c r="K48" s="27">
        <v>8</v>
      </c>
      <c r="L48" s="27">
        <v>8.5</v>
      </c>
      <c r="M48" s="27">
        <v>8.5</v>
      </c>
      <c r="N48" s="27">
        <v>7.63</v>
      </c>
      <c r="O48" s="24">
        <v>8</v>
      </c>
      <c r="P48" s="24">
        <v>152</v>
      </c>
    </row>
    <row r="49" spans="1:16" ht="13.5" customHeight="1" x14ac:dyDescent="0.25">
      <c r="A49" s="7">
        <v>43</v>
      </c>
      <c r="B49" s="7" t="s">
        <v>732</v>
      </c>
      <c r="C49" s="8" t="s">
        <v>733</v>
      </c>
      <c r="D49" s="9" t="s">
        <v>624</v>
      </c>
      <c r="E49" s="27">
        <v>3.5</v>
      </c>
      <c r="F49" s="27">
        <v>7.3</v>
      </c>
      <c r="G49" s="27">
        <v>1.8</v>
      </c>
      <c r="H49" s="27">
        <v>3</v>
      </c>
      <c r="I49" s="27">
        <v>3.3</v>
      </c>
      <c r="J49" s="27">
        <v>2.8</v>
      </c>
      <c r="K49" s="27">
        <v>4</v>
      </c>
      <c r="L49" s="27">
        <v>2.5</v>
      </c>
      <c r="M49" s="27">
        <v>4</v>
      </c>
      <c r="N49" s="27">
        <v>3.58</v>
      </c>
      <c r="O49" s="24">
        <v>45</v>
      </c>
      <c r="P49" s="24">
        <v>386</v>
      </c>
    </row>
    <row r="50" spans="1:16" ht="13.5" customHeight="1" x14ac:dyDescent="0.25">
      <c r="A50" s="7">
        <v>44</v>
      </c>
      <c r="B50" s="7" t="s">
        <v>734</v>
      </c>
      <c r="C50" s="8" t="s">
        <v>735</v>
      </c>
      <c r="D50" s="9" t="s">
        <v>736</v>
      </c>
      <c r="E50" s="27">
        <v>8.1999999999999993</v>
      </c>
      <c r="F50" s="27">
        <v>6.8</v>
      </c>
      <c r="G50" s="27">
        <v>6.6</v>
      </c>
      <c r="H50" s="27">
        <v>4.5</v>
      </c>
      <c r="I50" s="27">
        <v>5</v>
      </c>
      <c r="J50" s="27">
        <v>6.5</v>
      </c>
      <c r="K50" s="27">
        <v>7.3</v>
      </c>
      <c r="L50" s="27">
        <v>7</v>
      </c>
      <c r="M50" s="27">
        <v>7.5</v>
      </c>
      <c r="N50" s="27">
        <v>6.6</v>
      </c>
      <c r="O50" s="24">
        <v>23</v>
      </c>
      <c r="P50" s="24">
        <v>271</v>
      </c>
    </row>
    <row r="51" spans="1:16" ht="13.5" customHeight="1" x14ac:dyDescent="0.25">
      <c r="A51" s="10">
        <v>45</v>
      </c>
      <c r="B51" s="10" t="s">
        <v>737</v>
      </c>
      <c r="C51" s="11" t="s">
        <v>738</v>
      </c>
      <c r="D51" s="12" t="s">
        <v>739</v>
      </c>
      <c r="E51" s="28">
        <v>7.3</v>
      </c>
      <c r="F51" s="28">
        <v>5.5</v>
      </c>
      <c r="G51" s="28">
        <v>7</v>
      </c>
      <c r="H51" s="28">
        <v>7</v>
      </c>
      <c r="I51" s="28">
        <v>5.3</v>
      </c>
      <c r="J51" s="28">
        <v>5</v>
      </c>
      <c r="K51" s="28">
        <v>7.5</v>
      </c>
      <c r="L51" s="28">
        <v>7.5</v>
      </c>
      <c r="M51" s="28">
        <v>5.5</v>
      </c>
      <c r="N51" s="28">
        <v>6.4</v>
      </c>
      <c r="O51" s="25">
        <v>26</v>
      </c>
      <c r="P51" s="25">
        <v>291</v>
      </c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151</v>
      </c>
      <c r="B57" s="39"/>
      <c r="C57" s="39"/>
      <c r="D57" s="40"/>
      <c r="E57" s="32">
        <f>IFERROR(AVERAGE(E7:E56),"")</f>
        <v>7.8355555555555547</v>
      </c>
      <c r="F57" s="32">
        <f t="shared" ref="F57:M57" si="0">IFERROR(AVERAGE(F7:F56),"")</f>
        <v>7.0600000000000014</v>
      </c>
      <c r="G57" s="32">
        <f t="shared" si="0"/>
        <v>6.3488888888888901</v>
      </c>
      <c r="H57" s="32">
        <f t="shared" si="0"/>
        <v>5.3022222222222224</v>
      </c>
      <c r="I57" s="32">
        <f t="shared" si="0"/>
        <v>5.6511111111111125</v>
      </c>
      <c r="J57" s="32">
        <f t="shared" si="0"/>
        <v>6.0222222222222239</v>
      </c>
      <c r="K57" s="32">
        <f t="shared" si="0"/>
        <v>7.1822222222222241</v>
      </c>
      <c r="L57" s="32">
        <f t="shared" si="0"/>
        <v>7.355555555555557</v>
      </c>
      <c r="M57" s="32">
        <f t="shared" si="0"/>
        <v>6.9666666666666668</v>
      </c>
      <c r="N57" s="32"/>
      <c r="O57" s="33"/>
      <c r="P57" s="33"/>
    </row>
    <row r="58" spans="1:16" ht="13.5" customHeight="1" x14ac:dyDescent="0.25">
      <c r="A58" s="38" t="s">
        <v>152</v>
      </c>
      <c r="B58" s="39"/>
      <c r="C58" s="39"/>
      <c r="D58" s="40"/>
      <c r="E58" s="32">
        <v>7.7724226804123635</v>
      </c>
      <c r="F58" s="32">
        <v>7.4036082474226887</v>
      </c>
      <c r="G58" s="32">
        <v>7.1979381443298927</v>
      </c>
      <c r="H58" s="32">
        <v>6.3341085271317814</v>
      </c>
      <c r="I58" s="32">
        <v>6.2471649484536105</v>
      </c>
      <c r="J58" s="32">
        <v>6.9412371134020647</v>
      </c>
      <c r="K58" s="32">
        <v>7.3193298969072282</v>
      </c>
      <c r="L58" s="32">
        <v>7.8768041237113549</v>
      </c>
      <c r="M58" s="32">
        <v>7.4056701030927838</v>
      </c>
      <c r="N58" s="32"/>
      <c r="O58" s="33"/>
      <c r="P58" s="33"/>
    </row>
    <row r="59" spans="1:16" ht="15" customHeight="1" x14ac:dyDescent="0.25">
      <c r="A59" s="37" t="s">
        <v>153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154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155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156</v>
      </c>
      <c r="B66" s="43"/>
      <c r="C66" s="43"/>
      <c r="D66" s="15"/>
      <c r="E66" s="15"/>
      <c r="F66" s="15"/>
      <c r="G66" s="43" t="s">
        <v>157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7.8355555555555547</v>
      </c>
      <c r="F69" s="20">
        <f t="shared" si="1"/>
        <v>7.0600000000000014</v>
      </c>
      <c r="G69" s="20">
        <f t="shared" si="1"/>
        <v>6.3488888888888901</v>
      </c>
      <c r="H69" s="20">
        <f t="shared" si="1"/>
        <v>5.3022222222222224</v>
      </c>
      <c r="I69" s="20">
        <f t="shared" si="1"/>
        <v>5.6511111111111125</v>
      </c>
      <c r="J69" s="20">
        <f t="shared" si="1"/>
        <v>6.0222222222222239</v>
      </c>
      <c r="K69" s="20">
        <f t="shared" si="1"/>
        <v>7.1822222222222241</v>
      </c>
      <c r="L69" s="20">
        <f t="shared" si="1"/>
        <v>7.355555555555557</v>
      </c>
      <c r="M69" s="20">
        <f t="shared" si="1"/>
        <v>6.9666666666666668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7.7724226804123635</v>
      </c>
      <c r="F70" s="20">
        <f t="shared" si="2"/>
        <v>7.4036082474226887</v>
      </c>
      <c r="G70" s="20">
        <f t="shared" si="2"/>
        <v>7.1979381443298927</v>
      </c>
      <c r="H70" s="20">
        <f t="shared" si="2"/>
        <v>6.3341085271317814</v>
      </c>
      <c r="I70" s="20">
        <f t="shared" si="2"/>
        <v>6.2471649484536105</v>
      </c>
      <c r="J70" s="20">
        <f t="shared" si="2"/>
        <v>6.9412371134020647</v>
      </c>
      <c r="K70" s="20">
        <f t="shared" si="2"/>
        <v>7.3193298969072282</v>
      </c>
      <c r="L70" s="20">
        <f t="shared" si="2"/>
        <v>7.8768041237113549</v>
      </c>
      <c r="M70" s="20">
        <f t="shared" si="2"/>
        <v>7.4056701030927838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P70"/>
  <sheetViews>
    <sheetView showGridLines="0" showWhiteSpace="0" view="pageLayout" zoomScaleNormal="100" workbookViewId="0">
      <selection activeCell="G49" sqref="G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740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741</v>
      </c>
      <c r="C7" s="31" t="s">
        <v>742</v>
      </c>
      <c r="D7" s="29" t="s">
        <v>111</v>
      </c>
      <c r="E7" s="29">
        <v>8.1999999999999993</v>
      </c>
      <c r="F7" s="29">
        <v>7.5</v>
      </c>
      <c r="G7" s="29">
        <v>8.1</v>
      </c>
      <c r="H7" s="29">
        <v>5.5</v>
      </c>
      <c r="I7" s="29">
        <v>5.5</v>
      </c>
      <c r="J7" s="29">
        <v>7.5</v>
      </c>
      <c r="K7" s="29">
        <v>7.5</v>
      </c>
      <c r="L7" s="29">
        <v>8.3000000000000007</v>
      </c>
      <c r="M7" s="29">
        <v>6.5</v>
      </c>
      <c r="N7" s="29">
        <v>7.18</v>
      </c>
      <c r="O7" s="23">
        <v>7</v>
      </c>
      <c r="P7" s="23">
        <v>208</v>
      </c>
    </row>
    <row r="8" spans="1:16" ht="13.5" customHeight="1" x14ac:dyDescent="0.25">
      <c r="A8" s="7">
        <v>2</v>
      </c>
      <c r="B8" s="7" t="s">
        <v>743</v>
      </c>
      <c r="C8" s="8" t="s">
        <v>744</v>
      </c>
      <c r="D8" s="9" t="s">
        <v>658</v>
      </c>
      <c r="E8" s="27">
        <v>7</v>
      </c>
      <c r="F8" s="27">
        <v>5.8</v>
      </c>
      <c r="G8" s="27">
        <v>6.2</v>
      </c>
      <c r="H8" s="27">
        <v>7.8</v>
      </c>
      <c r="I8" s="27">
        <v>5</v>
      </c>
      <c r="J8" s="27">
        <v>7.5</v>
      </c>
      <c r="K8" s="27">
        <v>6.3</v>
      </c>
      <c r="L8" s="27">
        <v>7.8</v>
      </c>
      <c r="M8" s="27">
        <v>7</v>
      </c>
      <c r="N8" s="27">
        <v>6.71</v>
      </c>
      <c r="O8" s="24">
        <v>13</v>
      </c>
      <c r="P8" s="24">
        <v>258</v>
      </c>
    </row>
    <row r="9" spans="1:16" ht="13.5" customHeight="1" x14ac:dyDescent="0.25">
      <c r="A9" s="7">
        <v>3</v>
      </c>
      <c r="B9" s="7" t="s">
        <v>745</v>
      </c>
      <c r="C9" s="8" t="s">
        <v>746</v>
      </c>
      <c r="D9" s="9" t="s">
        <v>575</v>
      </c>
      <c r="E9" s="27">
        <v>7.5</v>
      </c>
      <c r="F9" s="27">
        <v>8</v>
      </c>
      <c r="G9" s="27">
        <v>8</v>
      </c>
      <c r="H9" s="27">
        <v>4</v>
      </c>
      <c r="I9" s="27">
        <v>6.7</v>
      </c>
      <c r="J9" s="27">
        <v>7.3</v>
      </c>
      <c r="K9" s="27">
        <v>6.8</v>
      </c>
      <c r="L9" s="27">
        <v>9</v>
      </c>
      <c r="M9" s="27">
        <v>7</v>
      </c>
      <c r="N9" s="27">
        <v>7.14</v>
      </c>
      <c r="O9" s="24">
        <v>9</v>
      </c>
      <c r="P9" s="24">
        <v>218</v>
      </c>
    </row>
    <row r="10" spans="1:16" ht="13.5" customHeight="1" x14ac:dyDescent="0.25">
      <c r="A10" s="7">
        <v>4</v>
      </c>
      <c r="B10" s="7" t="s">
        <v>747</v>
      </c>
      <c r="C10" s="8" t="s">
        <v>748</v>
      </c>
      <c r="D10" s="9" t="s">
        <v>749</v>
      </c>
      <c r="E10" s="27">
        <v>6.3</v>
      </c>
      <c r="F10" s="27">
        <v>7.8</v>
      </c>
      <c r="G10" s="27">
        <v>6</v>
      </c>
      <c r="H10" s="27">
        <v>4.5</v>
      </c>
      <c r="I10" s="27">
        <v>2.4</v>
      </c>
      <c r="J10" s="27">
        <v>5.8</v>
      </c>
      <c r="K10" s="27">
        <v>6.3</v>
      </c>
      <c r="L10" s="27">
        <v>5.8</v>
      </c>
      <c r="M10" s="27">
        <v>4.5</v>
      </c>
      <c r="N10" s="27">
        <v>5.49</v>
      </c>
      <c r="O10" s="24">
        <v>28</v>
      </c>
      <c r="P10" s="24">
        <v>352</v>
      </c>
    </row>
    <row r="11" spans="1:16" ht="13.5" customHeight="1" x14ac:dyDescent="0.25">
      <c r="A11" s="10">
        <v>5</v>
      </c>
      <c r="B11" s="10" t="s">
        <v>750</v>
      </c>
      <c r="C11" s="11" t="s">
        <v>751</v>
      </c>
      <c r="D11" s="12" t="s">
        <v>752</v>
      </c>
      <c r="E11" s="28">
        <v>6.3</v>
      </c>
      <c r="F11" s="28">
        <v>7.8</v>
      </c>
      <c r="G11" s="28">
        <v>7</v>
      </c>
      <c r="H11" s="28">
        <v>4.8</v>
      </c>
      <c r="I11" s="28">
        <v>4</v>
      </c>
      <c r="J11" s="28">
        <v>4.5999999999999996</v>
      </c>
      <c r="K11" s="28">
        <v>7.5</v>
      </c>
      <c r="L11" s="28">
        <v>5.8</v>
      </c>
      <c r="M11" s="28">
        <v>6</v>
      </c>
      <c r="N11" s="28">
        <v>5.98</v>
      </c>
      <c r="O11" s="25">
        <v>21</v>
      </c>
      <c r="P11" s="25">
        <v>325</v>
      </c>
    </row>
    <row r="12" spans="1:16" ht="13.5" customHeight="1" x14ac:dyDescent="0.25">
      <c r="A12" s="4">
        <v>6</v>
      </c>
      <c r="B12" s="4" t="s">
        <v>753</v>
      </c>
      <c r="C12" s="5" t="s">
        <v>754</v>
      </c>
      <c r="D12" s="6" t="s">
        <v>667</v>
      </c>
      <c r="E12" s="29">
        <v>5.2</v>
      </c>
      <c r="F12" s="29">
        <v>8</v>
      </c>
      <c r="G12" s="29">
        <v>8</v>
      </c>
      <c r="H12" s="29">
        <v>5.8</v>
      </c>
      <c r="I12" s="29">
        <v>5</v>
      </c>
      <c r="J12" s="29">
        <v>8</v>
      </c>
      <c r="K12" s="29">
        <v>7</v>
      </c>
      <c r="L12" s="29">
        <v>6.5</v>
      </c>
      <c r="M12" s="29">
        <v>5.5</v>
      </c>
      <c r="N12" s="29">
        <v>6.56</v>
      </c>
      <c r="O12" s="23">
        <v>15</v>
      </c>
      <c r="P12" s="23">
        <v>275</v>
      </c>
    </row>
    <row r="13" spans="1:16" ht="13.5" customHeight="1" x14ac:dyDescent="0.25">
      <c r="A13" s="7">
        <v>7</v>
      </c>
      <c r="B13" s="7" t="s">
        <v>755</v>
      </c>
      <c r="C13" s="8" t="s">
        <v>756</v>
      </c>
      <c r="D13" s="9" t="s">
        <v>757</v>
      </c>
      <c r="E13" s="27">
        <v>7.3</v>
      </c>
      <c r="F13" s="27">
        <v>7</v>
      </c>
      <c r="G13" s="27">
        <v>6.1</v>
      </c>
      <c r="H13" s="27">
        <v>4.3</v>
      </c>
      <c r="I13" s="27">
        <v>4</v>
      </c>
      <c r="J13" s="27">
        <v>6.3</v>
      </c>
      <c r="K13" s="27">
        <v>6.8</v>
      </c>
      <c r="L13" s="27">
        <v>8.5</v>
      </c>
      <c r="M13" s="27">
        <v>6</v>
      </c>
      <c r="N13" s="27">
        <v>6.26</v>
      </c>
      <c r="O13" s="24">
        <v>18</v>
      </c>
      <c r="P13" s="24">
        <v>301</v>
      </c>
    </row>
    <row r="14" spans="1:16" ht="13.5" customHeight="1" x14ac:dyDescent="0.25">
      <c r="A14" s="7">
        <v>8</v>
      </c>
      <c r="B14" s="7" t="s">
        <v>758</v>
      </c>
      <c r="C14" s="8" t="s">
        <v>759</v>
      </c>
      <c r="D14" s="9" t="s">
        <v>350</v>
      </c>
      <c r="E14" s="27">
        <v>7.1</v>
      </c>
      <c r="F14" s="27">
        <v>7.3</v>
      </c>
      <c r="G14" s="27">
        <v>3.3</v>
      </c>
      <c r="H14" s="27">
        <v>3.3</v>
      </c>
      <c r="I14" s="27">
        <v>2.8</v>
      </c>
      <c r="J14" s="27">
        <v>5.3</v>
      </c>
      <c r="K14" s="27">
        <v>5.5</v>
      </c>
      <c r="L14" s="27">
        <v>8</v>
      </c>
      <c r="M14" s="27">
        <v>6</v>
      </c>
      <c r="N14" s="27">
        <v>5.4</v>
      </c>
      <c r="O14" s="24">
        <v>29</v>
      </c>
      <c r="P14" s="24">
        <v>357</v>
      </c>
    </row>
    <row r="15" spans="1:16" ht="13.5" customHeight="1" x14ac:dyDescent="0.25">
      <c r="A15" s="7">
        <v>9</v>
      </c>
      <c r="B15" s="7" t="s">
        <v>760</v>
      </c>
      <c r="C15" s="8" t="s">
        <v>761</v>
      </c>
      <c r="D15" s="9" t="s">
        <v>762</v>
      </c>
      <c r="E15" s="27">
        <v>5.9</v>
      </c>
      <c r="F15" s="27">
        <v>7.5</v>
      </c>
      <c r="G15" s="27">
        <v>6.9</v>
      </c>
      <c r="H15" s="27">
        <v>2.8</v>
      </c>
      <c r="I15" s="27">
        <v>3</v>
      </c>
      <c r="J15" s="27">
        <v>5</v>
      </c>
      <c r="K15" s="27">
        <v>5.5</v>
      </c>
      <c r="L15" s="27">
        <v>4</v>
      </c>
      <c r="M15" s="27">
        <v>6</v>
      </c>
      <c r="N15" s="27">
        <v>5.18</v>
      </c>
      <c r="O15" s="24">
        <v>32</v>
      </c>
      <c r="P15" s="24">
        <v>367</v>
      </c>
    </row>
    <row r="16" spans="1:16" ht="13.5" customHeight="1" x14ac:dyDescent="0.25">
      <c r="A16" s="10">
        <v>10</v>
      </c>
      <c r="B16" s="10" t="s">
        <v>763</v>
      </c>
      <c r="C16" s="11" t="s">
        <v>764</v>
      </c>
      <c r="D16" s="12" t="s">
        <v>688</v>
      </c>
      <c r="E16" s="28">
        <v>3</v>
      </c>
      <c r="F16" s="28">
        <v>7</v>
      </c>
      <c r="G16" s="28">
        <v>1.8</v>
      </c>
      <c r="H16" s="28">
        <v>2.5</v>
      </c>
      <c r="I16" s="28">
        <v>1.8</v>
      </c>
      <c r="J16" s="28">
        <v>5.5</v>
      </c>
      <c r="K16" s="28">
        <v>2.5</v>
      </c>
      <c r="L16" s="28">
        <v>3.8</v>
      </c>
      <c r="M16" s="28">
        <v>4.5</v>
      </c>
      <c r="N16" s="28">
        <v>3.6</v>
      </c>
      <c r="O16" s="25">
        <v>39</v>
      </c>
      <c r="P16" s="25">
        <v>385</v>
      </c>
    </row>
    <row r="17" spans="1:16" ht="13.5" customHeight="1" x14ac:dyDescent="0.25">
      <c r="A17" s="4">
        <v>11</v>
      </c>
      <c r="B17" s="4" t="s">
        <v>765</v>
      </c>
      <c r="C17" s="5" t="s">
        <v>766</v>
      </c>
      <c r="D17" s="6" t="s">
        <v>767</v>
      </c>
      <c r="E17" s="29">
        <v>6</v>
      </c>
      <c r="F17" s="29">
        <v>6.8</v>
      </c>
      <c r="G17" s="29">
        <v>3</v>
      </c>
      <c r="H17" s="29">
        <v>2.5</v>
      </c>
      <c r="I17" s="29">
        <v>3</v>
      </c>
      <c r="J17" s="29">
        <v>5</v>
      </c>
      <c r="K17" s="29">
        <v>3.3</v>
      </c>
      <c r="L17" s="29">
        <v>3.8</v>
      </c>
      <c r="M17" s="29">
        <v>5.5</v>
      </c>
      <c r="N17" s="29">
        <v>4.32</v>
      </c>
      <c r="O17" s="23">
        <v>38</v>
      </c>
      <c r="P17" s="23">
        <v>381</v>
      </c>
    </row>
    <row r="18" spans="1:16" ht="13.5" customHeight="1" x14ac:dyDescent="0.25">
      <c r="A18" s="7">
        <v>12</v>
      </c>
      <c r="B18" s="7" t="s">
        <v>768</v>
      </c>
      <c r="C18" s="8" t="s">
        <v>769</v>
      </c>
      <c r="D18" s="9" t="s">
        <v>462</v>
      </c>
      <c r="E18" s="27">
        <v>5.6</v>
      </c>
      <c r="F18" s="27">
        <v>6.5</v>
      </c>
      <c r="G18" s="27">
        <v>4</v>
      </c>
      <c r="H18" s="27">
        <v>2</v>
      </c>
      <c r="I18" s="27">
        <v>4</v>
      </c>
      <c r="J18" s="27">
        <v>5.8</v>
      </c>
      <c r="K18" s="27">
        <v>4.8</v>
      </c>
      <c r="L18" s="27">
        <v>5</v>
      </c>
      <c r="M18" s="27">
        <v>5</v>
      </c>
      <c r="N18" s="27">
        <v>4.74</v>
      </c>
      <c r="O18" s="24">
        <v>35</v>
      </c>
      <c r="P18" s="24">
        <v>374</v>
      </c>
    </row>
    <row r="19" spans="1:16" ht="13.5" customHeight="1" x14ac:dyDescent="0.25">
      <c r="A19" s="7">
        <v>13</v>
      </c>
      <c r="B19" s="7" t="s">
        <v>770</v>
      </c>
      <c r="C19" s="8" t="s">
        <v>771</v>
      </c>
      <c r="D19" s="9" t="s">
        <v>772</v>
      </c>
      <c r="E19" s="27">
        <v>8.8000000000000007</v>
      </c>
      <c r="F19" s="27">
        <v>7.8</v>
      </c>
      <c r="G19" s="27">
        <v>7.5</v>
      </c>
      <c r="H19" s="27">
        <v>6.5</v>
      </c>
      <c r="I19" s="27">
        <v>4.3</v>
      </c>
      <c r="J19" s="27">
        <v>7.3</v>
      </c>
      <c r="K19" s="27">
        <v>6.8</v>
      </c>
      <c r="L19" s="27">
        <v>7.5</v>
      </c>
      <c r="M19" s="27">
        <v>7.5</v>
      </c>
      <c r="N19" s="27">
        <v>7.11</v>
      </c>
      <c r="O19" s="24">
        <v>10</v>
      </c>
      <c r="P19" s="24">
        <v>219</v>
      </c>
    </row>
    <row r="20" spans="1:16" ht="13.5" customHeight="1" x14ac:dyDescent="0.25">
      <c r="A20" s="7">
        <v>14</v>
      </c>
      <c r="B20" s="7" t="s">
        <v>773</v>
      </c>
      <c r="C20" s="8" t="s">
        <v>774</v>
      </c>
      <c r="D20" s="9" t="s">
        <v>430</v>
      </c>
      <c r="E20" s="27">
        <v>2</v>
      </c>
      <c r="F20" s="27">
        <v>3.8</v>
      </c>
      <c r="G20" s="27">
        <v>3.6</v>
      </c>
      <c r="H20" s="27">
        <v>1</v>
      </c>
      <c r="I20" s="27">
        <v>1.5</v>
      </c>
      <c r="J20" s="27">
        <v>3.3</v>
      </c>
      <c r="K20" s="27">
        <v>4</v>
      </c>
      <c r="L20" s="27">
        <v>3.5</v>
      </c>
      <c r="M20" s="27">
        <v>6</v>
      </c>
      <c r="N20" s="27">
        <v>3.19</v>
      </c>
      <c r="O20" s="24">
        <v>40</v>
      </c>
      <c r="P20" s="24">
        <v>388</v>
      </c>
    </row>
    <row r="21" spans="1:16" ht="13.5" customHeight="1" x14ac:dyDescent="0.25">
      <c r="A21" s="10">
        <v>15</v>
      </c>
      <c r="B21" s="10" t="s">
        <v>775</v>
      </c>
      <c r="C21" s="11" t="s">
        <v>776</v>
      </c>
      <c r="D21" s="12" t="s">
        <v>703</v>
      </c>
      <c r="E21" s="28">
        <v>6.4</v>
      </c>
      <c r="F21" s="28">
        <v>4.5</v>
      </c>
      <c r="G21" s="28">
        <v>3.7</v>
      </c>
      <c r="H21" s="28">
        <v>2</v>
      </c>
      <c r="I21" s="28">
        <v>3.5</v>
      </c>
      <c r="J21" s="28">
        <v>5.5</v>
      </c>
      <c r="K21" s="28">
        <v>7.3</v>
      </c>
      <c r="L21" s="28">
        <v>4.5</v>
      </c>
      <c r="M21" s="28">
        <v>6</v>
      </c>
      <c r="N21" s="28">
        <v>4.82</v>
      </c>
      <c r="O21" s="25">
        <v>34</v>
      </c>
      <c r="P21" s="25">
        <v>373</v>
      </c>
    </row>
    <row r="22" spans="1:16" ht="13.5" customHeight="1" x14ac:dyDescent="0.25">
      <c r="A22" s="4">
        <v>16</v>
      </c>
      <c r="B22" s="4" t="s">
        <v>777</v>
      </c>
      <c r="C22" s="5" t="s">
        <v>778</v>
      </c>
      <c r="D22" s="6" t="s">
        <v>779</v>
      </c>
      <c r="E22" s="29">
        <v>6.1</v>
      </c>
      <c r="F22" s="29">
        <v>8</v>
      </c>
      <c r="G22" s="29">
        <v>6.2</v>
      </c>
      <c r="H22" s="29">
        <v>5.3</v>
      </c>
      <c r="I22" s="29">
        <v>6.5</v>
      </c>
      <c r="J22" s="29">
        <v>5.7</v>
      </c>
      <c r="K22" s="29">
        <v>6.3</v>
      </c>
      <c r="L22" s="29">
        <v>9</v>
      </c>
      <c r="M22" s="29">
        <v>5</v>
      </c>
      <c r="N22" s="29">
        <v>6.46</v>
      </c>
      <c r="O22" s="23">
        <v>16</v>
      </c>
      <c r="P22" s="23">
        <v>284</v>
      </c>
    </row>
    <row r="23" spans="1:16" ht="13.5" customHeight="1" x14ac:dyDescent="0.25">
      <c r="A23" s="7">
        <v>17</v>
      </c>
      <c r="B23" s="7" t="s">
        <v>780</v>
      </c>
      <c r="C23" s="8" t="s">
        <v>781</v>
      </c>
      <c r="D23" s="9" t="s">
        <v>782</v>
      </c>
      <c r="E23" s="27">
        <v>2.6</v>
      </c>
      <c r="F23" s="27">
        <v>7.3</v>
      </c>
      <c r="G23" s="27">
        <v>3.9</v>
      </c>
      <c r="H23" s="27">
        <v>4.3</v>
      </c>
      <c r="I23" s="27">
        <v>4</v>
      </c>
      <c r="J23" s="27">
        <v>3.8</v>
      </c>
      <c r="K23" s="27">
        <v>3.8</v>
      </c>
      <c r="L23" s="27">
        <v>4.8</v>
      </c>
      <c r="M23" s="27">
        <v>6</v>
      </c>
      <c r="N23" s="27">
        <v>4.5</v>
      </c>
      <c r="O23" s="24">
        <v>36</v>
      </c>
      <c r="P23" s="24">
        <v>379</v>
      </c>
    </row>
    <row r="24" spans="1:16" ht="13.5" customHeight="1" x14ac:dyDescent="0.25">
      <c r="A24" s="7">
        <v>18</v>
      </c>
      <c r="B24" s="7" t="s">
        <v>783</v>
      </c>
      <c r="C24" s="8" t="s">
        <v>784</v>
      </c>
      <c r="D24" s="9" t="s">
        <v>785</v>
      </c>
      <c r="E24" s="27">
        <v>8.1</v>
      </c>
      <c r="F24" s="27">
        <v>8.5</v>
      </c>
      <c r="G24" s="27">
        <v>8</v>
      </c>
      <c r="H24" s="27">
        <v>8.3000000000000007</v>
      </c>
      <c r="I24" s="27">
        <v>7</v>
      </c>
      <c r="J24" s="27">
        <v>8.5</v>
      </c>
      <c r="K24" s="27">
        <v>8</v>
      </c>
      <c r="L24" s="27">
        <v>9.3000000000000007</v>
      </c>
      <c r="M24" s="27">
        <v>7.5</v>
      </c>
      <c r="N24" s="27">
        <v>8.1300000000000008</v>
      </c>
      <c r="O24" s="24">
        <v>4</v>
      </c>
      <c r="P24" s="24">
        <v>95</v>
      </c>
    </row>
    <row r="25" spans="1:16" ht="13.5" customHeight="1" x14ac:dyDescent="0.25">
      <c r="A25" s="7">
        <v>19</v>
      </c>
      <c r="B25" s="7" t="s">
        <v>786</v>
      </c>
      <c r="C25" s="8" t="s">
        <v>787</v>
      </c>
      <c r="D25" s="9" t="s">
        <v>788</v>
      </c>
      <c r="E25" s="27">
        <v>6.2</v>
      </c>
      <c r="F25" s="27">
        <v>7</v>
      </c>
      <c r="G25" s="27">
        <v>7</v>
      </c>
      <c r="H25" s="27">
        <v>2.5</v>
      </c>
      <c r="I25" s="27">
        <v>5.3</v>
      </c>
      <c r="J25" s="27">
        <v>6.8</v>
      </c>
      <c r="K25" s="27">
        <v>8.5</v>
      </c>
      <c r="L25" s="27">
        <v>8</v>
      </c>
      <c r="M25" s="27">
        <v>8.5</v>
      </c>
      <c r="N25" s="27">
        <v>6.64</v>
      </c>
      <c r="O25" s="24">
        <v>14</v>
      </c>
      <c r="P25" s="24">
        <v>267</v>
      </c>
    </row>
    <row r="26" spans="1:16" ht="13.5" customHeight="1" x14ac:dyDescent="0.25">
      <c r="A26" s="10">
        <v>20</v>
      </c>
      <c r="B26" s="10" t="s">
        <v>789</v>
      </c>
      <c r="C26" s="11" t="s">
        <v>790</v>
      </c>
      <c r="D26" s="12" t="s">
        <v>273</v>
      </c>
      <c r="E26" s="28">
        <v>9.3000000000000007</v>
      </c>
      <c r="F26" s="28">
        <v>8.5</v>
      </c>
      <c r="G26" s="28">
        <v>7.5</v>
      </c>
      <c r="H26" s="28">
        <v>8.8000000000000007</v>
      </c>
      <c r="I26" s="28">
        <v>8.4</v>
      </c>
      <c r="J26" s="28">
        <v>9.5</v>
      </c>
      <c r="K26" s="28">
        <v>9</v>
      </c>
      <c r="L26" s="28">
        <v>9.3000000000000007</v>
      </c>
      <c r="M26" s="28">
        <v>8</v>
      </c>
      <c r="N26" s="28">
        <v>8.6999999999999993</v>
      </c>
      <c r="O26" s="25">
        <v>1</v>
      </c>
      <c r="P26" s="25">
        <v>36</v>
      </c>
    </row>
    <row r="27" spans="1:16" ht="13.5" customHeight="1" x14ac:dyDescent="0.25">
      <c r="A27" s="4">
        <v>21</v>
      </c>
      <c r="B27" s="4" t="s">
        <v>791</v>
      </c>
      <c r="C27" s="5" t="s">
        <v>792</v>
      </c>
      <c r="D27" s="6" t="s">
        <v>295</v>
      </c>
      <c r="E27" s="29">
        <v>3.8</v>
      </c>
      <c r="F27" s="29">
        <v>6.5</v>
      </c>
      <c r="G27" s="29">
        <v>6.7</v>
      </c>
      <c r="H27" s="29">
        <v>2</v>
      </c>
      <c r="I27" s="29">
        <v>1</v>
      </c>
      <c r="J27" s="29">
        <v>4</v>
      </c>
      <c r="K27" s="29">
        <v>6.5</v>
      </c>
      <c r="L27" s="29">
        <v>8.5</v>
      </c>
      <c r="M27" s="29">
        <v>7</v>
      </c>
      <c r="N27" s="29">
        <v>5.1100000000000003</v>
      </c>
      <c r="O27" s="23">
        <v>33</v>
      </c>
      <c r="P27" s="23">
        <v>370</v>
      </c>
    </row>
    <row r="28" spans="1:16" ht="13.5" customHeight="1" x14ac:dyDescent="0.25">
      <c r="A28" s="7">
        <v>22</v>
      </c>
      <c r="B28" s="7" t="s">
        <v>793</v>
      </c>
      <c r="C28" s="8" t="s">
        <v>794</v>
      </c>
      <c r="D28" s="9" t="s">
        <v>120</v>
      </c>
      <c r="E28" s="27">
        <v>8</v>
      </c>
      <c r="F28" s="27">
        <v>6.5</v>
      </c>
      <c r="G28" s="27">
        <v>8</v>
      </c>
      <c r="H28" s="27">
        <v>5</v>
      </c>
      <c r="I28" s="27">
        <v>5.5</v>
      </c>
      <c r="J28" s="27">
        <v>7</v>
      </c>
      <c r="K28" s="27">
        <v>7</v>
      </c>
      <c r="L28" s="27">
        <v>8</v>
      </c>
      <c r="M28" s="27">
        <v>7</v>
      </c>
      <c r="N28" s="27">
        <v>6.89</v>
      </c>
      <c r="O28" s="24">
        <v>11</v>
      </c>
      <c r="P28" s="24">
        <v>235</v>
      </c>
    </row>
    <row r="29" spans="1:16" ht="13.5" customHeight="1" x14ac:dyDescent="0.25">
      <c r="A29" s="7">
        <v>23</v>
      </c>
      <c r="B29" s="7" t="s">
        <v>795</v>
      </c>
      <c r="C29" s="8" t="s">
        <v>796</v>
      </c>
      <c r="D29" s="9" t="s">
        <v>797</v>
      </c>
      <c r="E29" s="27">
        <v>4</v>
      </c>
      <c r="F29" s="27">
        <v>6</v>
      </c>
      <c r="G29" s="27">
        <v>5</v>
      </c>
      <c r="H29" s="27">
        <v>3</v>
      </c>
      <c r="I29" s="27">
        <v>0.8</v>
      </c>
      <c r="J29" s="27">
        <v>4</v>
      </c>
      <c r="K29" s="27">
        <v>5.3</v>
      </c>
      <c r="L29" s="27">
        <v>5.5</v>
      </c>
      <c r="M29" s="27">
        <v>6.5</v>
      </c>
      <c r="N29" s="27">
        <v>4.46</v>
      </c>
      <c r="O29" s="24">
        <v>37</v>
      </c>
      <c r="P29" s="24">
        <v>380</v>
      </c>
    </row>
    <row r="30" spans="1:16" ht="13.5" customHeight="1" x14ac:dyDescent="0.25">
      <c r="A30" s="7">
        <v>24</v>
      </c>
      <c r="B30" s="7" t="s">
        <v>798</v>
      </c>
      <c r="C30" s="8" t="s">
        <v>799</v>
      </c>
      <c r="D30" s="9" t="s">
        <v>800</v>
      </c>
      <c r="E30" s="27">
        <v>8.6</v>
      </c>
      <c r="F30" s="27">
        <v>8</v>
      </c>
      <c r="G30" s="27">
        <v>8.1</v>
      </c>
      <c r="H30" s="27">
        <v>8.5</v>
      </c>
      <c r="I30" s="27">
        <v>6</v>
      </c>
      <c r="J30" s="27">
        <v>9</v>
      </c>
      <c r="K30" s="27">
        <v>8.5</v>
      </c>
      <c r="L30" s="27">
        <v>9.3000000000000007</v>
      </c>
      <c r="M30" s="27">
        <v>8</v>
      </c>
      <c r="N30" s="27">
        <v>8.2200000000000006</v>
      </c>
      <c r="O30" s="24">
        <v>2</v>
      </c>
      <c r="P30" s="24">
        <v>89</v>
      </c>
    </row>
    <row r="31" spans="1:16" ht="13.5" customHeight="1" x14ac:dyDescent="0.25">
      <c r="A31" s="10">
        <v>25</v>
      </c>
      <c r="B31" s="10" t="s">
        <v>801</v>
      </c>
      <c r="C31" s="11" t="s">
        <v>802</v>
      </c>
      <c r="D31" s="12" t="s">
        <v>57</v>
      </c>
      <c r="E31" s="28">
        <v>7.7</v>
      </c>
      <c r="F31" s="28">
        <v>7.3</v>
      </c>
      <c r="G31" s="28">
        <v>6.8</v>
      </c>
      <c r="H31" s="28">
        <v>7.8</v>
      </c>
      <c r="I31" s="28">
        <v>7</v>
      </c>
      <c r="J31" s="28">
        <v>8.5</v>
      </c>
      <c r="K31" s="28">
        <v>6</v>
      </c>
      <c r="L31" s="28">
        <v>8.3000000000000007</v>
      </c>
      <c r="M31" s="28">
        <v>5</v>
      </c>
      <c r="N31" s="28">
        <v>7.16</v>
      </c>
      <c r="O31" s="25">
        <v>8</v>
      </c>
      <c r="P31" s="25">
        <v>213</v>
      </c>
    </row>
    <row r="32" spans="1:16" ht="13.5" customHeight="1" x14ac:dyDescent="0.25">
      <c r="A32" s="4">
        <v>26</v>
      </c>
      <c r="B32" s="4" t="s">
        <v>803</v>
      </c>
      <c r="C32" s="5" t="s">
        <v>804</v>
      </c>
      <c r="D32" s="6" t="s">
        <v>805</v>
      </c>
      <c r="E32" s="29">
        <v>6.9</v>
      </c>
      <c r="F32" s="29">
        <v>6</v>
      </c>
      <c r="G32" s="29">
        <v>5</v>
      </c>
      <c r="H32" s="29">
        <v>5</v>
      </c>
      <c r="I32" s="29">
        <v>5</v>
      </c>
      <c r="J32" s="29">
        <v>6</v>
      </c>
      <c r="K32" s="29">
        <v>7</v>
      </c>
      <c r="L32" s="29">
        <v>6</v>
      </c>
      <c r="M32" s="29">
        <v>6.5</v>
      </c>
      <c r="N32" s="29">
        <v>5.93</v>
      </c>
      <c r="O32" s="23">
        <v>24</v>
      </c>
      <c r="P32" s="23">
        <v>329</v>
      </c>
    </row>
    <row r="33" spans="1:16" ht="13.5" customHeight="1" x14ac:dyDescent="0.25">
      <c r="A33" s="7">
        <v>27</v>
      </c>
      <c r="B33" s="7" t="s">
        <v>806</v>
      </c>
      <c r="C33" s="8" t="s">
        <v>807</v>
      </c>
      <c r="D33" s="9" t="s">
        <v>589</v>
      </c>
      <c r="E33" s="27">
        <v>7.6</v>
      </c>
      <c r="F33" s="27">
        <v>8.5</v>
      </c>
      <c r="G33" s="27">
        <v>5.5</v>
      </c>
      <c r="H33" s="27">
        <v>7</v>
      </c>
      <c r="I33" s="27">
        <v>7.3</v>
      </c>
      <c r="J33" s="27">
        <v>7.3</v>
      </c>
      <c r="K33" s="27">
        <v>8</v>
      </c>
      <c r="L33" s="27">
        <v>7.8</v>
      </c>
      <c r="M33" s="27">
        <v>8</v>
      </c>
      <c r="N33" s="27">
        <v>7.44</v>
      </c>
      <c r="O33" s="24">
        <v>5</v>
      </c>
      <c r="P33" s="24">
        <v>171</v>
      </c>
    </row>
    <row r="34" spans="1:16" ht="13.5" customHeight="1" x14ac:dyDescent="0.25">
      <c r="A34" s="7">
        <v>28</v>
      </c>
      <c r="B34" s="7" t="s">
        <v>808</v>
      </c>
      <c r="C34" s="8" t="s">
        <v>809</v>
      </c>
      <c r="D34" s="9" t="s">
        <v>810</v>
      </c>
      <c r="E34" s="27">
        <v>7</v>
      </c>
      <c r="F34" s="27">
        <v>8</v>
      </c>
      <c r="G34" s="27">
        <v>5.4</v>
      </c>
      <c r="H34" s="27">
        <v>4.5</v>
      </c>
      <c r="I34" s="27">
        <v>3</v>
      </c>
      <c r="J34" s="27">
        <v>5</v>
      </c>
      <c r="K34" s="27">
        <v>6.5</v>
      </c>
      <c r="L34" s="27">
        <v>6.5</v>
      </c>
      <c r="M34" s="27">
        <v>6.5</v>
      </c>
      <c r="N34" s="27">
        <v>5.82</v>
      </c>
      <c r="O34" s="24">
        <v>26</v>
      </c>
      <c r="P34" s="24">
        <v>335</v>
      </c>
    </row>
    <row r="35" spans="1:16" ht="13.5" customHeight="1" x14ac:dyDescent="0.25">
      <c r="A35" s="7">
        <v>29</v>
      </c>
      <c r="B35" s="7" t="s">
        <v>811</v>
      </c>
      <c r="C35" s="8" t="s">
        <v>698</v>
      </c>
      <c r="D35" s="9" t="s">
        <v>812</v>
      </c>
      <c r="E35" s="27">
        <v>7.8</v>
      </c>
      <c r="F35" s="27">
        <v>8</v>
      </c>
      <c r="G35" s="27">
        <v>6.6</v>
      </c>
      <c r="H35" s="27">
        <v>4.5</v>
      </c>
      <c r="I35" s="27">
        <v>4.5</v>
      </c>
      <c r="J35" s="27">
        <v>4.8</v>
      </c>
      <c r="K35" s="27">
        <v>6</v>
      </c>
      <c r="L35" s="27">
        <v>8</v>
      </c>
      <c r="M35" s="27">
        <v>5</v>
      </c>
      <c r="N35" s="27">
        <v>6.13</v>
      </c>
      <c r="O35" s="24">
        <v>19</v>
      </c>
      <c r="P35" s="24">
        <v>316</v>
      </c>
    </row>
    <row r="36" spans="1:16" ht="13.5" customHeight="1" x14ac:dyDescent="0.25">
      <c r="A36" s="10">
        <v>30</v>
      </c>
      <c r="B36" s="10" t="s">
        <v>813</v>
      </c>
      <c r="C36" s="11" t="s">
        <v>603</v>
      </c>
      <c r="D36" s="12" t="s">
        <v>503</v>
      </c>
      <c r="E36" s="28">
        <v>5</v>
      </c>
      <c r="F36" s="28">
        <v>7.5</v>
      </c>
      <c r="G36" s="28">
        <v>6.4</v>
      </c>
      <c r="H36" s="28">
        <v>3</v>
      </c>
      <c r="I36" s="28">
        <v>3.8</v>
      </c>
      <c r="J36" s="28">
        <v>5.5</v>
      </c>
      <c r="K36" s="28">
        <v>7</v>
      </c>
      <c r="L36" s="28">
        <v>8</v>
      </c>
      <c r="M36" s="28">
        <v>6.5</v>
      </c>
      <c r="N36" s="28">
        <v>5.86</v>
      </c>
      <c r="O36" s="25">
        <v>25</v>
      </c>
      <c r="P36" s="25">
        <v>332</v>
      </c>
    </row>
    <row r="37" spans="1:16" ht="13.5" customHeight="1" x14ac:dyDescent="0.25">
      <c r="A37" s="4">
        <v>31</v>
      </c>
      <c r="B37" s="4" t="s">
        <v>814</v>
      </c>
      <c r="C37" s="5" t="s">
        <v>815</v>
      </c>
      <c r="D37" s="6" t="s">
        <v>236</v>
      </c>
      <c r="E37" s="29">
        <v>6.6</v>
      </c>
      <c r="F37" s="29">
        <v>6</v>
      </c>
      <c r="G37" s="29">
        <v>6.7</v>
      </c>
      <c r="H37" s="29">
        <v>5.5</v>
      </c>
      <c r="I37" s="29">
        <v>4</v>
      </c>
      <c r="J37" s="29">
        <v>6.8</v>
      </c>
      <c r="K37" s="29">
        <v>5.8</v>
      </c>
      <c r="L37" s="29">
        <v>6</v>
      </c>
      <c r="M37" s="29">
        <v>6</v>
      </c>
      <c r="N37" s="29">
        <v>5.93</v>
      </c>
      <c r="O37" s="23">
        <v>24</v>
      </c>
      <c r="P37" s="23">
        <v>329</v>
      </c>
    </row>
    <row r="38" spans="1:16" ht="13.5" customHeight="1" x14ac:dyDescent="0.25">
      <c r="A38" s="7">
        <v>32</v>
      </c>
      <c r="B38" s="7" t="s">
        <v>816</v>
      </c>
      <c r="C38" s="8" t="s">
        <v>817</v>
      </c>
      <c r="D38" s="9" t="s">
        <v>818</v>
      </c>
      <c r="E38" s="27">
        <v>4.4000000000000004</v>
      </c>
      <c r="F38" s="27">
        <v>7.8</v>
      </c>
      <c r="G38" s="27">
        <v>5.5</v>
      </c>
      <c r="H38" s="27">
        <v>3.5</v>
      </c>
      <c r="I38" s="27">
        <v>4.3</v>
      </c>
      <c r="J38" s="27">
        <v>5.5</v>
      </c>
      <c r="K38" s="27">
        <v>5.5</v>
      </c>
      <c r="L38" s="27">
        <v>9.3000000000000007</v>
      </c>
      <c r="M38" s="27">
        <v>5.5</v>
      </c>
      <c r="N38" s="27">
        <v>5.7</v>
      </c>
      <c r="O38" s="24">
        <v>27</v>
      </c>
      <c r="P38" s="24">
        <v>343</v>
      </c>
    </row>
    <row r="39" spans="1:16" ht="13.5" customHeight="1" x14ac:dyDescent="0.25">
      <c r="A39" s="7">
        <v>33</v>
      </c>
      <c r="B39" s="7" t="s">
        <v>819</v>
      </c>
      <c r="C39" s="8" t="s">
        <v>820</v>
      </c>
      <c r="D39" s="9" t="s">
        <v>821</v>
      </c>
      <c r="E39" s="27">
        <v>6.1</v>
      </c>
      <c r="F39" s="27">
        <v>7</v>
      </c>
      <c r="G39" s="27">
        <v>6.6</v>
      </c>
      <c r="H39" s="27">
        <v>3.5</v>
      </c>
      <c r="I39" s="27">
        <v>5.5</v>
      </c>
      <c r="J39" s="27">
        <v>5</v>
      </c>
      <c r="K39" s="27">
        <v>6.5</v>
      </c>
      <c r="L39" s="27">
        <v>8</v>
      </c>
      <c r="M39" s="27">
        <v>6</v>
      </c>
      <c r="N39" s="27">
        <v>6.02</v>
      </c>
      <c r="O39" s="24">
        <v>20</v>
      </c>
      <c r="P39" s="24">
        <v>324</v>
      </c>
    </row>
    <row r="40" spans="1:16" ht="13.5" customHeight="1" x14ac:dyDescent="0.25">
      <c r="A40" s="7">
        <v>34</v>
      </c>
      <c r="B40" s="7" t="s">
        <v>822</v>
      </c>
      <c r="C40" s="8" t="s">
        <v>823</v>
      </c>
      <c r="D40" s="9" t="s">
        <v>824</v>
      </c>
      <c r="E40" s="27">
        <v>8.1</v>
      </c>
      <c r="F40" s="27">
        <v>7.5</v>
      </c>
      <c r="G40" s="27">
        <v>7.2</v>
      </c>
      <c r="H40" s="27">
        <v>6</v>
      </c>
      <c r="I40" s="27">
        <v>5.8</v>
      </c>
      <c r="J40" s="27">
        <v>8.4</v>
      </c>
      <c r="K40" s="27">
        <v>6.5</v>
      </c>
      <c r="L40" s="27">
        <v>8.5</v>
      </c>
      <c r="M40" s="27">
        <v>7</v>
      </c>
      <c r="N40" s="27">
        <v>7.22</v>
      </c>
      <c r="O40" s="24">
        <v>6</v>
      </c>
      <c r="P40" s="24">
        <v>199</v>
      </c>
    </row>
    <row r="41" spans="1:16" ht="13.5" customHeight="1" x14ac:dyDescent="0.25">
      <c r="A41" s="10">
        <v>35</v>
      </c>
      <c r="B41" s="10" t="s">
        <v>825</v>
      </c>
      <c r="C41" s="11" t="s">
        <v>826</v>
      </c>
      <c r="D41" s="12" t="s">
        <v>135</v>
      </c>
      <c r="E41" s="28">
        <v>8</v>
      </c>
      <c r="F41" s="28">
        <v>7.5</v>
      </c>
      <c r="G41" s="28">
        <v>7.5</v>
      </c>
      <c r="H41" s="28">
        <v>5.5</v>
      </c>
      <c r="I41" s="28">
        <v>5.3</v>
      </c>
      <c r="J41" s="28">
        <v>6.5</v>
      </c>
      <c r="K41" s="28">
        <v>7.5</v>
      </c>
      <c r="L41" s="28">
        <v>8</v>
      </c>
      <c r="M41" s="28">
        <v>6</v>
      </c>
      <c r="N41" s="28">
        <v>6.87</v>
      </c>
      <c r="O41" s="25">
        <v>12</v>
      </c>
      <c r="P41" s="25">
        <v>237</v>
      </c>
    </row>
    <row r="42" spans="1:16" ht="13.5" customHeight="1" x14ac:dyDescent="0.25">
      <c r="A42" s="4">
        <v>36</v>
      </c>
      <c r="B42" s="4" t="s">
        <v>827</v>
      </c>
      <c r="C42" s="5" t="s">
        <v>828</v>
      </c>
      <c r="D42" s="6" t="s">
        <v>266</v>
      </c>
      <c r="E42" s="29">
        <v>6.7</v>
      </c>
      <c r="F42" s="29">
        <v>8.5</v>
      </c>
      <c r="G42" s="29">
        <v>8</v>
      </c>
      <c r="H42" s="29">
        <v>4.8</v>
      </c>
      <c r="I42" s="29">
        <v>3</v>
      </c>
      <c r="J42" s="29">
        <v>5</v>
      </c>
      <c r="K42" s="29">
        <v>7.5</v>
      </c>
      <c r="L42" s="29">
        <v>7.3</v>
      </c>
      <c r="M42" s="29">
        <v>7</v>
      </c>
      <c r="N42" s="29">
        <v>6.42</v>
      </c>
      <c r="O42" s="23">
        <v>17</v>
      </c>
      <c r="P42" s="23">
        <v>288</v>
      </c>
    </row>
    <row r="43" spans="1:16" ht="13.5" customHeight="1" x14ac:dyDescent="0.25">
      <c r="A43" s="7">
        <v>37</v>
      </c>
      <c r="B43" s="7" t="s">
        <v>829</v>
      </c>
      <c r="C43" s="8" t="s">
        <v>830</v>
      </c>
      <c r="D43" s="9" t="s">
        <v>831</v>
      </c>
      <c r="E43" s="27">
        <v>6.7</v>
      </c>
      <c r="F43" s="27">
        <v>6.8</v>
      </c>
      <c r="G43" s="27">
        <v>6.3</v>
      </c>
      <c r="H43" s="27">
        <v>3.8</v>
      </c>
      <c r="I43" s="27">
        <v>4.3</v>
      </c>
      <c r="J43" s="27">
        <v>5</v>
      </c>
      <c r="K43" s="27">
        <v>5</v>
      </c>
      <c r="L43" s="27">
        <v>8.5</v>
      </c>
      <c r="M43" s="27">
        <v>7</v>
      </c>
      <c r="N43" s="27">
        <v>5.93</v>
      </c>
      <c r="O43" s="24">
        <v>24</v>
      </c>
      <c r="P43" s="24">
        <v>329</v>
      </c>
    </row>
    <row r="44" spans="1:16" ht="13.5" customHeight="1" x14ac:dyDescent="0.25">
      <c r="A44" s="7">
        <v>38</v>
      </c>
      <c r="B44" s="7" t="s">
        <v>832</v>
      </c>
      <c r="C44" s="8" t="s">
        <v>833</v>
      </c>
      <c r="D44" s="9" t="s">
        <v>111</v>
      </c>
      <c r="E44" s="27">
        <v>9</v>
      </c>
      <c r="F44" s="27">
        <v>8.5</v>
      </c>
      <c r="G44" s="27">
        <v>7.9</v>
      </c>
      <c r="H44" s="27">
        <v>7</v>
      </c>
      <c r="I44" s="27">
        <v>7.5</v>
      </c>
      <c r="J44" s="27">
        <v>8</v>
      </c>
      <c r="K44" s="27">
        <v>8</v>
      </c>
      <c r="L44" s="27">
        <v>9.3000000000000007</v>
      </c>
      <c r="M44" s="27">
        <v>8</v>
      </c>
      <c r="N44" s="27">
        <v>8.1300000000000008</v>
      </c>
      <c r="O44" s="24">
        <v>4</v>
      </c>
      <c r="P44" s="24">
        <v>95</v>
      </c>
    </row>
    <row r="45" spans="1:16" ht="13.5" customHeight="1" x14ac:dyDescent="0.25">
      <c r="A45" s="7">
        <v>39</v>
      </c>
      <c r="B45" s="7" t="s">
        <v>834</v>
      </c>
      <c r="C45" s="8" t="s">
        <v>835</v>
      </c>
      <c r="D45" s="9" t="s">
        <v>836</v>
      </c>
      <c r="E45" s="27">
        <v>5.5</v>
      </c>
      <c r="F45" s="27">
        <v>7</v>
      </c>
      <c r="G45" s="27">
        <v>4.5</v>
      </c>
      <c r="H45" s="27">
        <v>4</v>
      </c>
      <c r="I45" s="27">
        <v>2.5</v>
      </c>
      <c r="J45" s="27">
        <v>4.8</v>
      </c>
      <c r="K45" s="27">
        <v>5</v>
      </c>
      <c r="L45" s="27">
        <v>7.5</v>
      </c>
      <c r="M45" s="27">
        <v>6</v>
      </c>
      <c r="N45" s="27">
        <v>5.2</v>
      </c>
      <c r="O45" s="24">
        <v>31</v>
      </c>
      <c r="P45" s="24">
        <v>366</v>
      </c>
    </row>
    <row r="46" spans="1:16" ht="13.5" customHeight="1" x14ac:dyDescent="0.25">
      <c r="A46" s="10">
        <v>40</v>
      </c>
      <c r="B46" s="10" t="s">
        <v>837</v>
      </c>
      <c r="C46" s="11" t="s">
        <v>838</v>
      </c>
      <c r="D46" s="12" t="s">
        <v>839</v>
      </c>
      <c r="E46" s="28">
        <v>5.5</v>
      </c>
      <c r="F46" s="28">
        <v>6</v>
      </c>
      <c r="G46" s="28">
        <v>6.2</v>
      </c>
      <c r="H46" s="28">
        <v>3</v>
      </c>
      <c r="I46" s="28">
        <v>3.5</v>
      </c>
      <c r="J46" s="28">
        <v>5.5</v>
      </c>
      <c r="K46" s="28">
        <v>6.5</v>
      </c>
      <c r="L46" s="28">
        <v>7.5</v>
      </c>
      <c r="M46" s="28">
        <v>3.4</v>
      </c>
      <c r="N46" s="28">
        <v>5.23</v>
      </c>
      <c r="O46" s="25">
        <v>30</v>
      </c>
      <c r="P46" s="25">
        <v>364</v>
      </c>
    </row>
    <row r="47" spans="1:16" ht="13.5" customHeight="1" x14ac:dyDescent="0.25">
      <c r="A47" s="4">
        <v>41</v>
      </c>
      <c r="B47" s="4"/>
      <c r="C47" s="5"/>
      <c r="D47" s="6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3"/>
      <c r="P47" s="23"/>
    </row>
    <row r="48" spans="1:16" ht="13.5" customHeight="1" x14ac:dyDescent="0.25">
      <c r="A48" s="7">
        <v>42</v>
      </c>
      <c r="B48" s="7"/>
      <c r="C48" s="8"/>
      <c r="D48" s="9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4"/>
      <c r="P48" s="24"/>
    </row>
    <row r="49" spans="1:16" ht="13.5" customHeight="1" x14ac:dyDescent="0.25">
      <c r="A49" s="7">
        <v>43</v>
      </c>
      <c r="B49" s="7"/>
      <c r="C49" s="8"/>
      <c r="D49" s="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4"/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151</v>
      </c>
      <c r="B57" s="39"/>
      <c r="C57" s="39"/>
      <c r="D57" s="40"/>
      <c r="E57" s="32">
        <f>IFERROR(AVERAGE(E7:E56),"")</f>
        <v>6.4474999999999998</v>
      </c>
      <c r="F57" s="32">
        <f t="shared" ref="F57:M57" si="0">IFERROR(AVERAGE(F7:F56),"")</f>
        <v>7.1825000000000001</v>
      </c>
      <c r="G57" s="32">
        <f t="shared" si="0"/>
        <v>6.1425000000000001</v>
      </c>
      <c r="H57" s="32">
        <f t="shared" si="0"/>
        <v>4.6349999999999998</v>
      </c>
      <c r="I57" s="32">
        <f t="shared" si="0"/>
        <v>4.432500000000001</v>
      </c>
      <c r="J57" s="32">
        <f t="shared" si="0"/>
        <v>6.1400000000000015</v>
      </c>
      <c r="K57" s="32">
        <f t="shared" si="0"/>
        <v>6.3775000000000004</v>
      </c>
      <c r="L57" s="32">
        <f t="shared" si="0"/>
        <v>7.2000000000000011</v>
      </c>
      <c r="M57" s="32">
        <f t="shared" si="0"/>
        <v>6.2975000000000003</v>
      </c>
      <c r="N57" s="32"/>
      <c r="O57" s="33"/>
      <c r="P57" s="33"/>
    </row>
    <row r="58" spans="1:16" ht="13.5" customHeight="1" x14ac:dyDescent="0.25">
      <c r="A58" s="38" t="s">
        <v>152</v>
      </c>
      <c r="B58" s="39"/>
      <c r="C58" s="39"/>
      <c r="D58" s="40"/>
      <c r="E58" s="32">
        <v>7.7724226804123635</v>
      </c>
      <c r="F58" s="32">
        <v>7.4036082474226887</v>
      </c>
      <c r="G58" s="32">
        <v>7.1979381443298927</v>
      </c>
      <c r="H58" s="32">
        <v>6.3341085271317814</v>
      </c>
      <c r="I58" s="32">
        <v>6.2471649484536105</v>
      </c>
      <c r="J58" s="32">
        <v>6.9412371134020647</v>
      </c>
      <c r="K58" s="32">
        <v>7.3193298969072282</v>
      </c>
      <c r="L58" s="32">
        <v>7.8768041237113549</v>
      </c>
      <c r="M58" s="32">
        <v>7.4056701030927838</v>
      </c>
      <c r="N58" s="32"/>
      <c r="O58" s="33"/>
      <c r="P58" s="33"/>
    </row>
    <row r="59" spans="1:16" ht="15" customHeight="1" x14ac:dyDescent="0.25">
      <c r="A59" s="37" t="s">
        <v>153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154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155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156</v>
      </c>
      <c r="B66" s="43"/>
      <c r="C66" s="43"/>
      <c r="D66" s="15"/>
      <c r="E66" s="15"/>
      <c r="F66" s="15"/>
      <c r="G66" s="43" t="s">
        <v>157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6.4474999999999998</v>
      </c>
      <c r="F69" s="20">
        <f t="shared" si="1"/>
        <v>7.1825000000000001</v>
      </c>
      <c r="G69" s="20">
        <f t="shared" si="1"/>
        <v>6.1425000000000001</v>
      </c>
      <c r="H69" s="20">
        <f t="shared" si="1"/>
        <v>4.6349999999999998</v>
      </c>
      <c r="I69" s="20">
        <f t="shared" si="1"/>
        <v>4.432500000000001</v>
      </c>
      <c r="J69" s="20">
        <f t="shared" si="1"/>
        <v>6.1400000000000015</v>
      </c>
      <c r="K69" s="20">
        <f t="shared" si="1"/>
        <v>6.3775000000000004</v>
      </c>
      <c r="L69" s="20">
        <f t="shared" si="1"/>
        <v>7.2000000000000011</v>
      </c>
      <c r="M69" s="20">
        <f t="shared" si="1"/>
        <v>6.2975000000000003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7.7724226804123635</v>
      </c>
      <c r="F70" s="20">
        <f t="shared" si="2"/>
        <v>7.4036082474226887</v>
      </c>
      <c r="G70" s="20">
        <f t="shared" si="2"/>
        <v>7.1979381443298927</v>
      </c>
      <c r="H70" s="20">
        <f t="shared" si="2"/>
        <v>6.3341085271317814</v>
      </c>
      <c r="I70" s="20">
        <f t="shared" si="2"/>
        <v>6.2471649484536105</v>
      </c>
      <c r="J70" s="20">
        <f t="shared" si="2"/>
        <v>6.9412371134020647</v>
      </c>
      <c r="K70" s="20">
        <f t="shared" si="2"/>
        <v>7.3193298969072282</v>
      </c>
      <c r="L70" s="20">
        <f t="shared" si="2"/>
        <v>7.8768041237113549</v>
      </c>
      <c r="M70" s="20">
        <f t="shared" si="2"/>
        <v>7.4056701030927838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P70"/>
  <sheetViews>
    <sheetView showGridLines="0" showWhiteSpace="0" view="pageLayout" topLeftCell="A31" zoomScaleNormal="100" workbookViewId="0">
      <selection activeCell="F14" sqref="F14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840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841</v>
      </c>
      <c r="C7" s="31" t="s">
        <v>842</v>
      </c>
      <c r="D7" s="29" t="s">
        <v>843</v>
      </c>
      <c r="E7" s="29">
        <v>7.9</v>
      </c>
      <c r="F7" s="29">
        <v>8.3000000000000007</v>
      </c>
      <c r="G7" s="29">
        <v>8.8000000000000007</v>
      </c>
      <c r="H7" s="29">
        <v>6</v>
      </c>
      <c r="I7" s="29">
        <v>6.3</v>
      </c>
      <c r="J7" s="29">
        <v>8.4</v>
      </c>
      <c r="K7" s="29">
        <v>7</v>
      </c>
      <c r="L7" s="29">
        <v>9</v>
      </c>
      <c r="M7" s="29">
        <v>8</v>
      </c>
      <c r="N7" s="29">
        <v>7.74</v>
      </c>
      <c r="O7" s="23">
        <v>7</v>
      </c>
      <c r="P7" s="23">
        <v>139</v>
      </c>
    </row>
    <row r="8" spans="1:16" ht="13.5" customHeight="1" x14ac:dyDescent="0.25">
      <c r="A8" s="7">
        <v>2</v>
      </c>
      <c r="B8" s="7" t="s">
        <v>844</v>
      </c>
      <c r="C8" s="8" t="s">
        <v>845</v>
      </c>
      <c r="D8" s="9" t="s">
        <v>658</v>
      </c>
      <c r="E8" s="27">
        <v>7.3</v>
      </c>
      <c r="F8" s="27">
        <v>5.5</v>
      </c>
      <c r="G8" s="27">
        <v>6.2</v>
      </c>
      <c r="H8" s="27">
        <v>4.5</v>
      </c>
      <c r="I8" s="27">
        <v>5.8</v>
      </c>
      <c r="J8" s="27">
        <v>7.5</v>
      </c>
      <c r="K8" s="27">
        <v>7.5</v>
      </c>
      <c r="L8" s="27">
        <v>8.5</v>
      </c>
      <c r="M8" s="27">
        <v>8</v>
      </c>
      <c r="N8" s="27">
        <v>6.76</v>
      </c>
      <c r="O8" s="24">
        <v>22</v>
      </c>
      <c r="P8" s="24">
        <v>252</v>
      </c>
    </row>
    <row r="9" spans="1:16" ht="13.5" customHeight="1" x14ac:dyDescent="0.25">
      <c r="A9" s="7">
        <v>3</v>
      </c>
      <c r="B9" s="7" t="s">
        <v>846</v>
      </c>
      <c r="C9" s="8" t="s">
        <v>847</v>
      </c>
      <c r="D9" s="9" t="s">
        <v>63</v>
      </c>
      <c r="E9" s="27">
        <v>6.2</v>
      </c>
      <c r="F9" s="27">
        <v>6.5</v>
      </c>
      <c r="G9" s="27">
        <v>6.7</v>
      </c>
      <c r="H9" s="27">
        <v>3</v>
      </c>
      <c r="I9" s="27">
        <v>4</v>
      </c>
      <c r="J9" s="27">
        <v>6.8</v>
      </c>
      <c r="K9" s="27">
        <v>5.3</v>
      </c>
      <c r="L9" s="27">
        <v>7.5</v>
      </c>
      <c r="M9" s="27">
        <v>4.5</v>
      </c>
      <c r="N9" s="27">
        <v>5.61</v>
      </c>
      <c r="O9" s="24">
        <v>35</v>
      </c>
      <c r="P9" s="24">
        <v>347</v>
      </c>
    </row>
    <row r="10" spans="1:16" ht="13.5" customHeight="1" x14ac:dyDescent="0.25">
      <c r="A10" s="7">
        <v>4</v>
      </c>
      <c r="B10" s="7" t="s">
        <v>848</v>
      </c>
      <c r="C10" s="8" t="s">
        <v>849</v>
      </c>
      <c r="D10" s="9" t="s">
        <v>850</v>
      </c>
      <c r="E10" s="27">
        <v>9</v>
      </c>
      <c r="F10" s="27">
        <v>8</v>
      </c>
      <c r="G10" s="27">
        <v>7.8</v>
      </c>
      <c r="H10" s="27">
        <v>6</v>
      </c>
      <c r="I10" s="27">
        <v>7.3</v>
      </c>
      <c r="J10" s="27">
        <v>7.4</v>
      </c>
      <c r="K10" s="27">
        <v>8.3000000000000007</v>
      </c>
      <c r="L10" s="27">
        <v>8.5</v>
      </c>
      <c r="M10" s="27">
        <v>7</v>
      </c>
      <c r="N10" s="27">
        <v>7.7</v>
      </c>
      <c r="O10" s="24">
        <v>10</v>
      </c>
      <c r="P10" s="24">
        <v>147</v>
      </c>
    </row>
    <row r="11" spans="1:16" ht="13.5" customHeight="1" x14ac:dyDescent="0.25">
      <c r="A11" s="10">
        <v>5</v>
      </c>
      <c r="B11" s="10" t="s">
        <v>851</v>
      </c>
      <c r="C11" s="11" t="s">
        <v>852</v>
      </c>
      <c r="D11" s="12" t="s">
        <v>365</v>
      </c>
      <c r="E11" s="28">
        <v>8.3000000000000007</v>
      </c>
      <c r="F11" s="28">
        <v>6.5</v>
      </c>
      <c r="G11" s="28">
        <v>7</v>
      </c>
      <c r="H11" s="28">
        <v>6.3</v>
      </c>
      <c r="I11" s="28">
        <v>4</v>
      </c>
      <c r="J11" s="28">
        <v>5.8</v>
      </c>
      <c r="K11" s="28">
        <v>6.5</v>
      </c>
      <c r="L11" s="28">
        <v>7.3</v>
      </c>
      <c r="M11" s="28">
        <v>6</v>
      </c>
      <c r="N11" s="28">
        <v>6.41</v>
      </c>
      <c r="O11" s="25">
        <v>26</v>
      </c>
      <c r="P11" s="25">
        <v>289</v>
      </c>
    </row>
    <row r="12" spans="1:16" ht="13.5" customHeight="1" x14ac:dyDescent="0.25">
      <c r="A12" s="4">
        <v>6</v>
      </c>
      <c r="B12" s="4" t="s">
        <v>853</v>
      </c>
      <c r="C12" s="5" t="s">
        <v>854</v>
      </c>
      <c r="D12" s="6" t="s">
        <v>172</v>
      </c>
      <c r="E12" s="29">
        <v>6</v>
      </c>
      <c r="F12" s="29">
        <v>6.5</v>
      </c>
      <c r="G12" s="29">
        <v>7.7</v>
      </c>
      <c r="H12" s="34" t="s">
        <v>855</v>
      </c>
      <c r="I12" s="29">
        <v>3.5</v>
      </c>
      <c r="J12" s="29">
        <v>5.3</v>
      </c>
      <c r="K12" s="29">
        <v>6.3</v>
      </c>
      <c r="L12" s="29">
        <v>6.8</v>
      </c>
      <c r="M12" s="29">
        <v>6.5</v>
      </c>
      <c r="N12" s="29">
        <v>6.08</v>
      </c>
      <c r="O12" s="23">
        <v>32</v>
      </c>
      <c r="P12" s="23">
        <v>319</v>
      </c>
    </row>
    <row r="13" spans="1:16" ht="13.5" customHeight="1" x14ac:dyDescent="0.25">
      <c r="A13" s="7">
        <v>7</v>
      </c>
      <c r="B13" s="7" t="s">
        <v>856</v>
      </c>
      <c r="C13" s="8" t="s">
        <v>857</v>
      </c>
      <c r="D13" s="9" t="s">
        <v>114</v>
      </c>
      <c r="E13" s="27">
        <v>9.8000000000000007</v>
      </c>
      <c r="F13" s="27">
        <v>8.3000000000000007</v>
      </c>
      <c r="G13" s="27">
        <v>7.8</v>
      </c>
      <c r="H13" s="27">
        <v>7.8</v>
      </c>
      <c r="I13" s="27">
        <v>7.8</v>
      </c>
      <c r="J13" s="27">
        <v>9.4</v>
      </c>
      <c r="K13" s="27">
        <v>7</v>
      </c>
      <c r="L13" s="27">
        <v>9.5</v>
      </c>
      <c r="M13" s="27">
        <v>9</v>
      </c>
      <c r="N13" s="27">
        <v>8.49</v>
      </c>
      <c r="O13" s="24">
        <v>2</v>
      </c>
      <c r="P13" s="24">
        <v>59</v>
      </c>
    </row>
    <row r="14" spans="1:16" ht="13.5" customHeight="1" x14ac:dyDescent="0.25">
      <c r="A14" s="7">
        <v>8</v>
      </c>
      <c r="B14" s="7" t="s">
        <v>858</v>
      </c>
      <c r="C14" s="8" t="s">
        <v>859</v>
      </c>
      <c r="D14" s="9" t="s">
        <v>601</v>
      </c>
      <c r="E14" s="27">
        <v>7.6</v>
      </c>
      <c r="F14" s="27">
        <v>6.5</v>
      </c>
      <c r="G14" s="27">
        <v>8.6</v>
      </c>
      <c r="H14" s="27">
        <v>6</v>
      </c>
      <c r="I14" s="27">
        <v>6.8</v>
      </c>
      <c r="J14" s="27">
        <v>7.9</v>
      </c>
      <c r="K14" s="27">
        <v>7.8</v>
      </c>
      <c r="L14" s="27">
        <v>6.5</v>
      </c>
      <c r="M14" s="27">
        <v>8.5</v>
      </c>
      <c r="N14" s="27">
        <v>7.36</v>
      </c>
      <c r="O14" s="24">
        <v>15</v>
      </c>
      <c r="P14" s="24">
        <v>189</v>
      </c>
    </row>
    <row r="15" spans="1:16" ht="13.5" customHeight="1" x14ac:dyDescent="0.25">
      <c r="A15" s="7">
        <v>9</v>
      </c>
      <c r="B15" s="7" t="s">
        <v>860</v>
      </c>
      <c r="C15" s="8" t="s">
        <v>861</v>
      </c>
      <c r="D15" s="9" t="s">
        <v>248</v>
      </c>
      <c r="E15" s="27">
        <v>7.9</v>
      </c>
      <c r="F15" s="27">
        <v>8.5</v>
      </c>
      <c r="G15" s="27">
        <v>7</v>
      </c>
      <c r="H15" s="27">
        <v>6</v>
      </c>
      <c r="I15" s="27">
        <v>7.3</v>
      </c>
      <c r="J15" s="27">
        <v>7.7</v>
      </c>
      <c r="K15" s="27">
        <v>8.8000000000000007</v>
      </c>
      <c r="L15" s="27">
        <v>8.3000000000000007</v>
      </c>
      <c r="M15" s="27">
        <v>9</v>
      </c>
      <c r="N15" s="27">
        <v>7.83</v>
      </c>
      <c r="O15" s="24">
        <v>5</v>
      </c>
      <c r="P15" s="24">
        <v>125</v>
      </c>
    </row>
    <row r="16" spans="1:16" ht="13.5" customHeight="1" x14ac:dyDescent="0.25">
      <c r="A16" s="10">
        <v>10</v>
      </c>
      <c r="B16" s="10" t="s">
        <v>862</v>
      </c>
      <c r="C16" s="11" t="s">
        <v>863</v>
      </c>
      <c r="D16" s="12" t="s">
        <v>864</v>
      </c>
      <c r="E16" s="28">
        <v>7</v>
      </c>
      <c r="F16" s="28">
        <v>7</v>
      </c>
      <c r="G16" s="28">
        <v>7.7</v>
      </c>
      <c r="H16" s="28">
        <v>6</v>
      </c>
      <c r="I16" s="28">
        <v>6.8</v>
      </c>
      <c r="J16" s="28">
        <v>6</v>
      </c>
      <c r="K16" s="28">
        <v>4.5</v>
      </c>
      <c r="L16" s="28">
        <v>6.8</v>
      </c>
      <c r="M16" s="28">
        <v>6.5</v>
      </c>
      <c r="N16" s="28">
        <v>6.48</v>
      </c>
      <c r="O16" s="25">
        <v>24</v>
      </c>
      <c r="P16" s="25">
        <v>280</v>
      </c>
    </row>
    <row r="17" spans="1:16" ht="13.5" customHeight="1" x14ac:dyDescent="0.25">
      <c r="A17" s="4">
        <v>11</v>
      </c>
      <c r="B17" s="4" t="s">
        <v>865</v>
      </c>
      <c r="C17" s="5" t="s">
        <v>866</v>
      </c>
      <c r="D17" s="6" t="s">
        <v>867</v>
      </c>
      <c r="E17" s="29">
        <v>7</v>
      </c>
      <c r="F17" s="29">
        <v>7</v>
      </c>
      <c r="G17" s="29">
        <v>5.5</v>
      </c>
      <c r="H17" s="29">
        <v>4</v>
      </c>
      <c r="I17" s="29">
        <v>4</v>
      </c>
      <c r="J17" s="29">
        <v>5.8</v>
      </c>
      <c r="K17" s="29">
        <v>2.8</v>
      </c>
      <c r="L17" s="29">
        <v>5.8</v>
      </c>
      <c r="M17" s="29">
        <v>7</v>
      </c>
      <c r="N17" s="29">
        <v>5.43</v>
      </c>
      <c r="O17" s="23">
        <v>37</v>
      </c>
      <c r="P17" s="23">
        <v>354</v>
      </c>
    </row>
    <row r="18" spans="1:16" ht="13.5" customHeight="1" x14ac:dyDescent="0.25">
      <c r="A18" s="7">
        <v>12</v>
      </c>
      <c r="B18" s="7" t="s">
        <v>868</v>
      </c>
      <c r="C18" s="8" t="s">
        <v>869</v>
      </c>
      <c r="D18" s="9" t="s">
        <v>430</v>
      </c>
      <c r="E18" s="27">
        <v>7</v>
      </c>
      <c r="F18" s="27">
        <v>7.3</v>
      </c>
      <c r="G18" s="27">
        <v>6.5</v>
      </c>
      <c r="H18" s="27">
        <v>3.8</v>
      </c>
      <c r="I18" s="27">
        <v>5.5</v>
      </c>
      <c r="J18" s="27">
        <v>7</v>
      </c>
      <c r="K18" s="27">
        <v>5</v>
      </c>
      <c r="L18" s="27">
        <v>6.5</v>
      </c>
      <c r="M18" s="27">
        <v>7</v>
      </c>
      <c r="N18" s="27">
        <v>6.18</v>
      </c>
      <c r="O18" s="24">
        <v>31</v>
      </c>
      <c r="P18" s="24">
        <v>311</v>
      </c>
    </row>
    <row r="19" spans="1:16" ht="13.5" customHeight="1" x14ac:dyDescent="0.25">
      <c r="A19" s="7">
        <v>13</v>
      </c>
      <c r="B19" s="7" t="s">
        <v>870</v>
      </c>
      <c r="C19" s="8" t="s">
        <v>871</v>
      </c>
      <c r="D19" s="9" t="s">
        <v>473</v>
      </c>
      <c r="E19" s="27">
        <v>7.9</v>
      </c>
      <c r="F19" s="27">
        <v>7</v>
      </c>
      <c r="G19" s="27">
        <v>7.2</v>
      </c>
      <c r="H19" s="27">
        <v>8.3000000000000007</v>
      </c>
      <c r="I19" s="27">
        <v>7.5</v>
      </c>
      <c r="J19" s="27">
        <v>9.3000000000000007</v>
      </c>
      <c r="K19" s="27">
        <v>7.5</v>
      </c>
      <c r="L19" s="27">
        <v>8.8000000000000007</v>
      </c>
      <c r="M19" s="27">
        <v>7.5</v>
      </c>
      <c r="N19" s="27">
        <v>7.89</v>
      </c>
      <c r="O19" s="24">
        <v>4</v>
      </c>
      <c r="P19" s="24">
        <v>117</v>
      </c>
    </row>
    <row r="20" spans="1:16" ht="13.5" customHeight="1" x14ac:dyDescent="0.25">
      <c r="A20" s="7">
        <v>14</v>
      </c>
      <c r="B20" s="7" t="s">
        <v>872</v>
      </c>
      <c r="C20" s="8" t="s">
        <v>873</v>
      </c>
      <c r="D20" s="9" t="s">
        <v>447</v>
      </c>
      <c r="E20" s="27">
        <v>6</v>
      </c>
      <c r="F20" s="27">
        <v>8</v>
      </c>
      <c r="G20" s="27">
        <v>3.9</v>
      </c>
      <c r="H20" s="27">
        <v>4</v>
      </c>
      <c r="I20" s="27">
        <v>5</v>
      </c>
      <c r="J20" s="27">
        <v>3.5</v>
      </c>
      <c r="K20" s="27">
        <v>3.8</v>
      </c>
      <c r="L20" s="27">
        <v>7.3</v>
      </c>
      <c r="M20" s="27">
        <v>6</v>
      </c>
      <c r="N20" s="27">
        <v>5.28</v>
      </c>
      <c r="O20" s="24">
        <v>39</v>
      </c>
      <c r="P20" s="24">
        <v>363</v>
      </c>
    </row>
    <row r="21" spans="1:16" ht="13.5" customHeight="1" x14ac:dyDescent="0.25">
      <c r="A21" s="10">
        <v>15</v>
      </c>
      <c r="B21" s="10" t="s">
        <v>874</v>
      </c>
      <c r="C21" s="11" t="s">
        <v>875</v>
      </c>
      <c r="D21" s="12" t="s">
        <v>556</v>
      </c>
      <c r="E21" s="28">
        <v>7.1</v>
      </c>
      <c r="F21" s="28">
        <v>4.5</v>
      </c>
      <c r="G21" s="28">
        <v>6.3</v>
      </c>
      <c r="H21" s="28">
        <v>5.5</v>
      </c>
      <c r="I21" s="28">
        <v>3</v>
      </c>
      <c r="J21" s="28">
        <v>7</v>
      </c>
      <c r="K21" s="28">
        <v>6.3</v>
      </c>
      <c r="L21" s="28">
        <v>6.5</v>
      </c>
      <c r="M21" s="28">
        <v>6</v>
      </c>
      <c r="N21" s="28">
        <v>5.8</v>
      </c>
      <c r="O21" s="25">
        <v>34</v>
      </c>
      <c r="P21" s="25">
        <v>337</v>
      </c>
    </row>
    <row r="22" spans="1:16" ht="13.5" customHeight="1" x14ac:dyDescent="0.25">
      <c r="A22" s="4">
        <v>16</v>
      </c>
      <c r="B22" s="4" t="s">
        <v>876</v>
      </c>
      <c r="C22" s="5" t="s">
        <v>877</v>
      </c>
      <c r="D22" s="6" t="s">
        <v>204</v>
      </c>
      <c r="E22" s="29">
        <v>7</v>
      </c>
      <c r="F22" s="29">
        <v>8.5</v>
      </c>
      <c r="G22" s="29">
        <v>9</v>
      </c>
      <c r="H22" s="29">
        <v>4.8</v>
      </c>
      <c r="I22" s="29">
        <v>3</v>
      </c>
      <c r="J22" s="29">
        <v>6.5</v>
      </c>
      <c r="K22" s="29">
        <v>7.3</v>
      </c>
      <c r="L22" s="29">
        <v>6.5</v>
      </c>
      <c r="M22" s="29">
        <v>8</v>
      </c>
      <c r="N22" s="29">
        <v>6.73</v>
      </c>
      <c r="O22" s="23">
        <v>23</v>
      </c>
      <c r="P22" s="23">
        <v>256</v>
      </c>
    </row>
    <row r="23" spans="1:16" ht="13.5" customHeight="1" x14ac:dyDescent="0.25">
      <c r="A23" s="7">
        <v>17</v>
      </c>
      <c r="B23" s="7" t="s">
        <v>878</v>
      </c>
      <c r="C23" s="8" t="s">
        <v>879</v>
      </c>
      <c r="D23" s="9" t="s">
        <v>880</v>
      </c>
      <c r="E23" s="27">
        <v>3.2</v>
      </c>
      <c r="F23" s="27">
        <v>4.3</v>
      </c>
      <c r="G23" s="27">
        <v>5</v>
      </c>
      <c r="H23" s="27">
        <v>2</v>
      </c>
      <c r="I23" s="27">
        <v>1.8</v>
      </c>
      <c r="J23" s="27">
        <v>2.8</v>
      </c>
      <c r="K23" s="27">
        <v>4.5</v>
      </c>
      <c r="L23" s="27">
        <v>3.5</v>
      </c>
      <c r="M23" s="27">
        <v>4.5</v>
      </c>
      <c r="N23" s="27">
        <v>3.51</v>
      </c>
      <c r="O23" s="24">
        <v>40</v>
      </c>
      <c r="P23" s="24">
        <v>387</v>
      </c>
    </row>
    <row r="24" spans="1:16" ht="13.5" customHeight="1" x14ac:dyDescent="0.25">
      <c r="A24" s="7">
        <v>18</v>
      </c>
      <c r="B24" s="7" t="s">
        <v>881</v>
      </c>
      <c r="C24" s="8" t="s">
        <v>882</v>
      </c>
      <c r="D24" s="9" t="s">
        <v>883</v>
      </c>
      <c r="E24" s="27">
        <v>8.9</v>
      </c>
      <c r="F24" s="27">
        <v>8.8000000000000007</v>
      </c>
      <c r="G24" s="27">
        <v>7.7</v>
      </c>
      <c r="H24" s="27">
        <v>7.5</v>
      </c>
      <c r="I24" s="27">
        <v>8.3000000000000007</v>
      </c>
      <c r="J24" s="27">
        <v>8.8000000000000007</v>
      </c>
      <c r="K24" s="27">
        <v>8.8000000000000007</v>
      </c>
      <c r="L24" s="27">
        <v>9</v>
      </c>
      <c r="M24" s="27">
        <v>8.5</v>
      </c>
      <c r="N24" s="27">
        <v>8.48</v>
      </c>
      <c r="O24" s="24">
        <v>3</v>
      </c>
      <c r="P24" s="24">
        <v>63</v>
      </c>
    </row>
    <row r="25" spans="1:16" ht="13.5" customHeight="1" x14ac:dyDescent="0.25">
      <c r="A25" s="7">
        <v>19</v>
      </c>
      <c r="B25" s="7" t="s">
        <v>884</v>
      </c>
      <c r="C25" s="8" t="s">
        <v>885</v>
      </c>
      <c r="D25" s="9" t="s">
        <v>821</v>
      </c>
      <c r="E25" s="27">
        <v>6.1</v>
      </c>
      <c r="F25" s="27">
        <v>7.8</v>
      </c>
      <c r="G25" s="27">
        <v>6.7</v>
      </c>
      <c r="H25" s="27">
        <v>3.5</v>
      </c>
      <c r="I25" s="27">
        <v>5</v>
      </c>
      <c r="J25" s="27">
        <v>6</v>
      </c>
      <c r="K25" s="27">
        <v>6</v>
      </c>
      <c r="L25" s="27">
        <v>7.5</v>
      </c>
      <c r="M25" s="27">
        <v>7</v>
      </c>
      <c r="N25" s="27">
        <v>6.18</v>
      </c>
      <c r="O25" s="24">
        <v>31</v>
      </c>
      <c r="P25" s="24">
        <v>311</v>
      </c>
    </row>
    <row r="26" spans="1:16" ht="13.5" customHeight="1" x14ac:dyDescent="0.25">
      <c r="A26" s="10">
        <v>20</v>
      </c>
      <c r="B26" s="10" t="s">
        <v>886</v>
      </c>
      <c r="C26" s="11" t="s">
        <v>887</v>
      </c>
      <c r="D26" s="12" t="s">
        <v>888</v>
      </c>
      <c r="E26" s="28">
        <v>7.3</v>
      </c>
      <c r="F26" s="28">
        <v>7</v>
      </c>
      <c r="G26" s="28">
        <v>7.8</v>
      </c>
      <c r="H26" s="28">
        <v>6.8</v>
      </c>
      <c r="I26" s="28">
        <v>6.7</v>
      </c>
      <c r="J26" s="28">
        <v>6.5</v>
      </c>
      <c r="K26" s="28">
        <v>7.8</v>
      </c>
      <c r="L26" s="28">
        <v>7.5</v>
      </c>
      <c r="M26" s="28">
        <v>7.5</v>
      </c>
      <c r="N26" s="28">
        <v>7.21</v>
      </c>
      <c r="O26" s="25">
        <v>17</v>
      </c>
      <c r="P26" s="25">
        <v>200</v>
      </c>
    </row>
    <row r="27" spans="1:16" ht="13.5" customHeight="1" x14ac:dyDescent="0.25">
      <c r="A27" s="4">
        <v>21</v>
      </c>
      <c r="B27" s="4" t="s">
        <v>889</v>
      </c>
      <c r="C27" s="5" t="s">
        <v>890</v>
      </c>
      <c r="D27" s="6" t="s">
        <v>99</v>
      </c>
      <c r="E27" s="29">
        <v>6.3</v>
      </c>
      <c r="F27" s="29">
        <v>5.3</v>
      </c>
      <c r="G27" s="29">
        <v>5.2</v>
      </c>
      <c r="H27" s="29">
        <v>4</v>
      </c>
      <c r="I27" s="29">
        <v>5.8</v>
      </c>
      <c r="J27" s="29">
        <v>3.8</v>
      </c>
      <c r="K27" s="29">
        <v>6.5</v>
      </c>
      <c r="L27" s="29">
        <v>5.3</v>
      </c>
      <c r="M27" s="29">
        <v>6.5</v>
      </c>
      <c r="N27" s="29">
        <v>5.41</v>
      </c>
      <c r="O27" s="23">
        <v>38</v>
      </c>
      <c r="P27" s="23">
        <v>356</v>
      </c>
    </row>
    <row r="28" spans="1:16" ht="13.5" customHeight="1" x14ac:dyDescent="0.25">
      <c r="A28" s="7">
        <v>22</v>
      </c>
      <c r="B28" s="7" t="s">
        <v>891</v>
      </c>
      <c r="C28" s="8" t="s">
        <v>892</v>
      </c>
      <c r="D28" s="9" t="s">
        <v>90</v>
      </c>
      <c r="E28" s="27">
        <v>7.1</v>
      </c>
      <c r="F28" s="27">
        <v>7</v>
      </c>
      <c r="G28" s="27">
        <v>8.1</v>
      </c>
      <c r="H28" s="27">
        <v>8.3000000000000007</v>
      </c>
      <c r="I28" s="27">
        <v>8</v>
      </c>
      <c r="J28" s="27">
        <v>7.3</v>
      </c>
      <c r="K28" s="27">
        <v>8.5</v>
      </c>
      <c r="L28" s="27">
        <v>7</v>
      </c>
      <c r="M28" s="27">
        <v>8</v>
      </c>
      <c r="N28" s="27">
        <v>7.7</v>
      </c>
      <c r="O28" s="24">
        <v>10</v>
      </c>
      <c r="P28" s="24">
        <v>147</v>
      </c>
    </row>
    <row r="29" spans="1:16" ht="13.5" customHeight="1" x14ac:dyDescent="0.25">
      <c r="A29" s="7">
        <v>23</v>
      </c>
      <c r="B29" s="7" t="s">
        <v>893</v>
      </c>
      <c r="C29" s="8" t="s">
        <v>229</v>
      </c>
      <c r="D29" s="9" t="s">
        <v>553</v>
      </c>
      <c r="E29" s="27">
        <v>8.4</v>
      </c>
      <c r="F29" s="27">
        <v>7</v>
      </c>
      <c r="G29" s="27">
        <v>6.9</v>
      </c>
      <c r="H29" s="27">
        <v>7</v>
      </c>
      <c r="I29" s="27">
        <v>6</v>
      </c>
      <c r="J29" s="27">
        <v>9</v>
      </c>
      <c r="K29" s="27">
        <v>7.3</v>
      </c>
      <c r="L29" s="27">
        <v>9.3000000000000007</v>
      </c>
      <c r="M29" s="27">
        <v>8.5</v>
      </c>
      <c r="N29" s="27">
        <v>7.71</v>
      </c>
      <c r="O29" s="24">
        <v>8</v>
      </c>
      <c r="P29" s="24">
        <v>143</v>
      </c>
    </row>
    <row r="30" spans="1:16" ht="13.5" customHeight="1" x14ac:dyDescent="0.25">
      <c r="A30" s="7">
        <v>24</v>
      </c>
      <c r="B30" s="7" t="s">
        <v>894</v>
      </c>
      <c r="C30" s="8" t="s">
        <v>470</v>
      </c>
      <c r="D30" s="9" t="s">
        <v>895</v>
      </c>
      <c r="E30" s="27">
        <v>7</v>
      </c>
      <c r="F30" s="27">
        <v>7.5</v>
      </c>
      <c r="G30" s="27">
        <v>7.2</v>
      </c>
      <c r="H30" s="27">
        <v>6.5</v>
      </c>
      <c r="I30" s="27">
        <v>7</v>
      </c>
      <c r="J30" s="27">
        <v>7.5</v>
      </c>
      <c r="K30" s="27">
        <v>6.8</v>
      </c>
      <c r="L30" s="27">
        <v>8.3000000000000007</v>
      </c>
      <c r="M30" s="27">
        <v>8</v>
      </c>
      <c r="N30" s="27">
        <v>7.31</v>
      </c>
      <c r="O30" s="24">
        <v>16</v>
      </c>
      <c r="P30" s="24">
        <v>192</v>
      </c>
    </row>
    <row r="31" spans="1:16" ht="13.5" customHeight="1" x14ac:dyDescent="0.25">
      <c r="A31" s="10">
        <v>25</v>
      </c>
      <c r="B31" s="10" t="s">
        <v>896</v>
      </c>
      <c r="C31" s="11" t="s">
        <v>897</v>
      </c>
      <c r="D31" s="12" t="s">
        <v>329</v>
      </c>
      <c r="E31" s="28">
        <v>8.3000000000000007</v>
      </c>
      <c r="F31" s="28">
        <v>8</v>
      </c>
      <c r="G31" s="28">
        <v>7.7</v>
      </c>
      <c r="H31" s="28">
        <v>3.8</v>
      </c>
      <c r="I31" s="28">
        <v>5.8</v>
      </c>
      <c r="J31" s="28">
        <v>5</v>
      </c>
      <c r="K31" s="28">
        <v>5.8</v>
      </c>
      <c r="L31" s="28">
        <v>5.5</v>
      </c>
      <c r="M31" s="28">
        <v>6</v>
      </c>
      <c r="N31" s="28">
        <v>6.21</v>
      </c>
      <c r="O31" s="25">
        <v>29</v>
      </c>
      <c r="P31" s="25">
        <v>305</v>
      </c>
    </row>
    <row r="32" spans="1:16" ht="13.5" customHeight="1" x14ac:dyDescent="0.25">
      <c r="A32" s="4">
        <v>26</v>
      </c>
      <c r="B32" s="4" t="s">
        <v>898</v>
      </c>
      <c r="C32" s="5" t="s">
        <v>899</v>
      </c>
      <c r="D32" s="6" t="s">
        <v>648</v>
      </c>
      <c r="E32" s="29">
        <v>8.8000000000000007</v>
      </c>
      <c r="F32" s="29">
        <v>8</v>
      </c>
      <c r="G32" s="29">
        <v>7.1</v>
      </c>
      <c r="H32" s="29">
        <v>6.5</v>
      </c>
      <c r="I32" s="29">
        <v>5</v>
      </c>
      <c r="J32" s="29">
        <v>7.5</v>
      </c>
      <c r="K32" s="29">
        <v>7.5</v>
      </c>
      <c r="L32" s="29">
        <v>7.5</v>
      </c>
      <c r="M32" s="29">
        <v>8.5</v>
      </c>
      <c r="N32" s="29">
        <v>7.38</v>
      </c>
      <c r="O32" s="23">
        <v>13</v>
      </c>
      <c r="P32" s="23">
        <v>185</v>
      </c>
    </row>
    <row r="33" spans="1:16" ht="13.5" customHeight="1" x14ac:dyDescent="0.25">
      <c r="A33" s="7">
        <v>27</v>
      </c>
      <c r="B33" s="7" t="s">
        <v>900</v>
      </c>
      <c r="C33" s="8" t="s">
        <v>901</v>
      </c>
      <c r="D33" s="9" t="s">
        <v>90</v>
      </c>
      <c r="E33" s="27">
        <v>8.3000000000000007</v>
      </c>
      <c r="F33" s="27">
        <v>7</v>
      </c>
      <c r="G33" s="27">
        <v>7.5</v>
      </c>
      <c r="H33" s="27">
        <v>6.5</v>
      </c>
      <c r="I33" s="27">
        <v>6</v>
      </c>
      <c r="J33" s="27">
        <v>7</v>
      </c>
      <c r="K33" s="27">
        <v>8.8000000000000007</v>
      </c>
      <c r="L33" s="27">
        <v>7.5</v>
      </c>
      <c r="M33" s="27">
        <v>9</v>
      </c>
      <c r="N33" s="27">
        <v>7.51</v>
      </c>
      <c r="O33" s="24">
        <v>11</v>
      </c>
      <c r="P33" s="24">
        <v>163</v>
      </c>
    </row>
    <row r="34" spans="1:16" ht="13.5" customHeight="1" x14ac:dyDescent="0.25">
      <c r="A34" s="7">
        <v>28</v>
      </c>
      <c r="B34" s="7" t="s">
        <v>902</v>
      </c>
      <c r="C34" s="8" t="s">
        <v>903</v>
      </c>
      <c r="D34" s="9" t="s">
        <v>904</v>
      </c>
      <c r="E34" s="27">
        <v>7.4</v>
      </c>
      <c r="F34" s="27">
        <v>7</v>
      </c>
      <c r="G34" s="27">
        <v>7.7</v>
      </c>
      <c r="H34" s="27">
        <v>6.5</v>
      </c>
      <c r="I34" s="27">
        <v>7</v>
      </c>
      <c r="J34" s="27">
        <v>8.8000000000000007</v>
      </c>
      <c r="K34" s="27">
        <v>6.5</v>
      </c>
      <c r="L34" s="27">
        <v>8</v>
      </c>
      <c r="M34" s="27">
        <v>7.5</v>
      </c>
      <c r="N34" s="27">
        <v>7.38</v>
      </c>
      <c r="O34" s="24">
        <v>13</v>
      </c>
      <c r="P34" s="24">
        <v>185</v>
      </c>
    </row>
    <row r="35" spans="1:16" ht="13.5" customHeight="1" x14ac:dyDescent="0.25">
      <c r="A35" s="7">
        <v>29</v>
      </c>
      <c r="B35" s="7" t="s">
        <v>905</v>
      </c>
      <c r="C35" s="8" t="s">
        <v>906</v>
      </c>
      <c r="D35" s="9" t="s">
        <v>907</v>
      </c>
      <c r="E35" s="27">
        <v>7.4</v>
      </c>
      <c r="F35" s="27">
        <v>6</v>
      </c>
      <c r="G35" s="27">
        <v>8.1999999999999993</v>
      </c>
      <c r="H35" s="27">
        <v>4.5</v>
      </c>
      <c r="I35" s="27">
        <v>6.5</v>
      </c>
      <c r="J35" s="27">
        <v>6.8</v>
      </c>
      <c r="K35" s="27">
        <v>7.5</v>
      </c>
      <c r="L35" s="27">
        <v>7.5</v>
      </c>
      <c r="M35" s="27">
        <v>9</v>
      </c>
      <c r="N35" s="27">
        <v>7.04</v>
      </c>
      <c r="O35" s="24">
        <v>18</v>
      </c>
      <c r="P35" s="24">
        <v>222</v>
      </c>
    </row>
    <row r="36" spans="1:16" ht="13.5" customHeight="1" x14ac:dyDescent="0.25">
      <c r="A36" s="10">
        <v>30</v>
      </c>
      <c r="B36" s="10" t="s">
        <v>908</v>
      </c>
      <c r="C36" s="11" t="s">
        <v>909</v>
      </c>
      <c r="D36" s="12" t="s">
        <v>189</v>
      </c>
      <c r="E36" s="28">
        <v>7.8</v>
      </c>
      <c r="F36" s="28">
        <v>6</v>
      </c>
      <c r="G36" s="28">
        <v>7.2</v>
      </c>
      <c r="H36" s="28">
        <v>6</v>
      </c>
      <c r="I36" s="28">
        <v>3</v>
      </c>
      <c r="J36" s="28">
        <v>6.6</v>
      </c>
      <c r="K36" s="28">
        <v>5.3</v>
      </c>
      <c r="L36" s="28">
        <v>9</v>
      </c>
      <c r="M36" s="28">
        <v>7</v>
      </c>
      <c r="N36" s="28">
        <v>6.43</v>
      </c>
      <c r="O36" s="25">
        <v>25</v>
      </c>
      <c r="P36" s="25">
        <v>287</v>
      </c>
    </row>
    <row r="37" spans="1:16" ht="13.5" customHeight="1" x14ac:dyDescent="0.25">
      <c r="A37" s="4">
        <v>31</v>
      </c>
      <c r="B37" s="4" t="s">
        <v>910</v>
      </c>
      <c r="C37" s="5" t="s">
        <v>911</v>
      </c>
      <c r="D37" s="6" t="s">
        <v>150</v>
      </c>
      <c r="E37" s="29">
        <v>7.8</v>
      </c>
      <c r="F37" s="29">
        <v>7.5</v>
      </c>
      <c r="G37" s="29">
        <v>7.5</v>
      </c>
      <c r="H37" s="29">
        <v>5.5</v>
      </c>
      <c r="I37" s="29">
        <v>5</v>
      </c>
      <c r="J37" s="29">
        <v>6</v>
      </c>
      <c r="K37" s="29">
        <v>6.5</v>
      </c>
      <c r="L37" s="29">
        <v>8.3000000000000007</v>
      </c>
      <c r="M37" s="29">
        <v>7.5</v>
      </c>
      <c r="N37" s="29">
        <v>6.84</v>
      </c>
      <c r="O37" s="23">
        <v>20</v>
      </c>
      <c r="P37" s="23">
        <v>240</v>
      </c>
    </row>
    <row r="38" spans="1:16" ht="13.5" customHeight="1" x14ac:dyDescent="0.25">
      <c r="A38" s="7">
        <v>32</v>
      </c>
      <c r="B38" s="7" t="s">
        <v>912</v>
      </c>
      <c r="C38" s="8" t="s">
        <v>913</v>
      </c>
      <c r="D38" s="9" t="s">
        <v>736</v>
      </c>
      <c r="E38" s="27">
        <v>5.5</v>
      </c>
      <c r="F38" s="27">
        <v>6</v>
      </c>
      <c r="G38" s="27">
        <v>7</v>
      </c>
      <c r="H38" s="27">
        <v>4</v>
      </c>
      <c r="I38" s="27">
        <v>2.5</v>
      </c>
      <c r="J38" s="27">
        <v>5.5</v>
      </c>
      <c r="K38" s="27">
        <v>7.3</v>
      </c>
      <c r="L38" s="27">
        <v>6.8</v>
      </c>
      <c r="M38" s="27">
        <v>8</v>
      </c>
      <c r="N38" s="27">
        <v>5.84</v>
      </c>
      <c r="O38" s="24">
        <v>33</v>
      </c>
      <c r="P38" s="24">
        <v>333</v>
      </c>
    </row>
    <row r="39" spans="1:16" ht="13.5" customHeight="1" x14ac:dyDescent="0.25">
      <c r="A39" s="7">
        <v>33</v>
      </c>
      <c r="B39" s="7" t="s">
        <v>914</v>
      </c>
      <c r="C39" s="8" t="s">
        <v>915</v>
      </c>
      <c r="D39" s="9" t="s">
        <v>430</v>
      </c>
      <c r="E39" s="9">
        <v>10</v>
      </c>
      <c r="F39" s="27">
        <v>7.8</v>
      </c>
      <c r="G39" s="27">
        <v>7.7</v>
      </c>
      <c r="H39" s="27">
        <v>8.5</v>
      </c>
      <c r="I39" s="27">
        <v>8.3000000000000007</v>
      </c>
      <c r="J39" s="27">
        <v>9</v>
      </c>
      <c r="K39" s="27">
        <v>7.8</v>
      </c>
      <c r="L39" s="27">
        <v>9.5</v>
      </c>
      <c r="M39" s="27">
        <v>8.5</v>
      </c>
      <c r="N39" s="27">
        <v>8.57</v>
      </c>
      <c r="O39" s="24">
        <v>1</v>
      </c>
      <c r="P39" s="24">
        <v>48</v>
      </c>
    </row>
    <row r="40" spans="1:16" ht="13.5" customHeight="1" x14ac:dyDescent="0.25">
      <c r="A40" s="7">
        <v>34</v>
      </c>
      <c r="B40" s="7" t="s">
        <v>916</v>
      </c>
      <c r="C40" s="8" t="s">
        <v>917</v>
      </c>
      <c r="D40" s="9" t="s">
        <v>918</v>
      </c>
      <c r="E40" s="27">
        <v>9.8000000000000007</v>
      </c>
      <c r="F40" s="27">
        <v>7.8</v>
      </c>
      <c r="G40" s="27">
        <v>7.4</v>
      </c>
      <c r="H40" s="27">
        <v>8</v>
      </c>
      <c r="I40" s="27">
        <v>7</v>
      </c>
      <c r="J40" s="27">
        <v>8.3000000000000007</v>
      </c>
      <c r="K40" s="27">
        <v>6.8</v>
      </c>
      <c r="L40" s="27">
        <v>7.3</v>
      </c>
      <c r="M40" s="27">
        <v>7.5</v>
      </c>
      <c r="N40" s="27">
        <v>7.77</v>
      </c>
      <c r="O40" s="24">
        <v>6</v>
      </c>
      <c r="P40" s="24">
        <v>133</v>
      </c>
    </row>
    <row r="41" spans="1:16" ht="13.5" customHeight="1" x14ac:dyDescent="0.25">
      <c r="A41" s="10">
        <v>35</v>
      </c>
      <c r="B41" s="10" t="s">
        <v>919</v>
      </c>
      <c r="C41" s="11" t="s">
        <v>920</v>
      </c>
      <c r="D41" s="12" t="s">
        <v>921</v>
      </c>
      <c r="E41" s="28">
        <v>6.6</v>
      </c>
      <c r="F41" s="28">
        <v>7</v>
      </c>
      <c r="G41" s="28">
        <v>6.9</v>
      </c>
      <c r="H41" s="28">
        <v>5</v>
      </c>
      <c r="I41" s="28">
        <v>4</v>
      </c>
      <c r="J41" s="28">
        <v>8</v>
      </c>
      <c r="K41" s="28">
        <v>6.8</v>
      </c>
      <c r="L41" s="28">
        <v>7.5</v>
      </c>
      <c r="M41" s="28">
        <v>5.5</v>
      </c>
      <c r="N41" s="28">
        <v>6.37</v>
      </c>
      <c r="O41" s="25">
        <v>27</v>
      </c>
      <c r="P41" s="25">
        <v>293</v>
      </c>
    </row>
    <row r="42" spans="1:16" ht="13.5" customHeight="1" x14ac:dyDescent="0.25">
      <c r="A42" s="4">
        <v>36</v>
      </c>
      <c r="B42" s="4" t="s">
        <v>922</v>
      </c>
      <c r="C42" s="5" t="s">
        <v>923</v>
      </c>
      <c r="D42" s="6" t="s">
        <v>129</v>
      </c>
      <c r="E42" s="29">
        <v>8.1</v>
      </c>
      <c r="F42" s="29">
        <v>6</v>
      </c>
      <c r="G42" s="29">
        <v>7.5</v>
      </c>
      <c r="H42" s="29">
        <v>4.5</v>
      </c>
      <c r="I42" s="29">
        <v>7.3</v>
      </c>
      <c r="J42" s="29">
        <v>7</v>
      </c>
      <c r="K42" s="29">
        <v>6.8</v>
      </c>
      <c r="L42" s="29">
        <v>7.5</v>
      </c>
      <c r="M42" s="29">
        <v>7.5</v>
      </c>
      <c r="N42" s="29">
        <v>6.91</v>
      </c>
      <c r="O42" s="23">
        <v>19</v>
      </c>
      <c r="P42" s="23">
        <v>232</v>
      </c>
    </row>
    <row r="43" spans="1:16" ht="13.5" customHeight="1" x14ac:dyDescent="0.25">
      <c r="A43" s="7">
        <v>37</v>
      </c>
      <c r="B43" s="7" t="s">
        <v>924</v>
      </c>
      <c r="C43" s="8" t="s">
        <v>925</v>
      </c>
      <c r="D43" s="9" t="s">
        <v>926</v>
      </c>
      <c r="E43" s="27">
        <v>7.2</v>
      </c>
      <c r="F43" s="27">
        <v>7</v>
      </c>
      <c r="G43" s="27">
        <v>7</v>
      </c>
      <c r="H43" s="27">
        <v>2.5</v>
      </c>
      <c r="I43" s="27">
        <v>4</v>
      </c>
      <c r="J43" s="27">
        <v>5</v>
      </c>
      <c r="K43" s="27">
        <v>8.5</v>
      </c>
      <c r="L43" s="27">
        <v>7</v>
      </c>
      <c r="M43" s="27">
        <v>8</v>
      </c>
      <c r="N43" s="27">
        <v>6.24</v>
      </c>
      <c r="O43" s="24">
        <v>28</v>
      </c>
      <c r="P43" s="24">
        <v>303</v>
      </c>
    </row>
    <row r="44" spans="1:16" ht="13.5" customHeight="1" x14ac:dyDescent="0.25">
      <c r="A44" s="7">
        <v>38</v>
      </c>
      <c r="B44" s="7" t="s">
        <v>927</v>
      </c>
      <c r="C44" s="8" t="s">
        <v>928</v>
      </c>
      <c r="D44" s="9" t="s">
        <v>36</v>
      </c>
      <c r="E44" s="27">
        <v>7.8</v>
      </c>
      <c r="F44" s="27">
        <v>8</v>
      </c>
      <c r="G44" s="27">
        <v>6.8</v>
      </c>
      <c r="H44" s="27">
        <v>6.5</v>
      </c>
      <c r="I44" s="27">
        <v>7</v>
      </c>
      <c r="J44" s="27">
        <v>5.3</v>
      </c>
      <c r="K44" s="27">
        <v>8.3000000000000007</v>
      </c>
      <c r="L44" s="27">
        <v>8.5</v>
      </c>
      <c r="M44" s="27">
        <v>8</v>
      </c>
      <c r="N44" s="27">
        <v>7.36</v>
      </c>
      <c r="O44" s="24">
        <v>15</v>
      </c>
      <c r="P44" s="24">
        <v>189</v>
      </c>
    </row>
    <row r="45" spans="1:16" ht="13.5" customHeight="1" x14ac:dyDescent="0.25">
      <c r="A45" s="7">
        <v>39</v>
      </c>
      <c r="B45" s="7" t="s">
        <v>929</v>
      </c>
      <c r="C45" s="8" t="s">
        <v>930</v>
      </c>
      <c r="D45" s="9" t="s">
        <v>532</v>
      </c>
      <c r="E45" s="27">
        <v>7.5</v>
      </c>
      <c r="F45" s="27">
        <v>7</v>
      </c>
      <c r="G45" s="27">
        <v>7</v>
      </c>
      <c r="H45" s="27">
        <v>4</v>
      </c>
      <c r="I45" s="27">
        <v>4.8</v>
      </c>
      <c r="J45" s="27">
        <v>7.5</v>
      </c>
      <c r="K45" s="27">
        <v>7</v>
      </c>
      <c r="L45" s="27">
        <v>8</v>
      </c>
      <c r="M45" s="27">
        <v>8</v>
      </c>
      <c r="N45" s="27">
        <v>6.76</v>
      </c>
      <c r="O45" s="24">
        <v>22</v>
      </c>
      <c r="P45" s="24">
        <v>252</v>
      </c>
    </row>
    <row r="46" spans="1:16" ht="13.5" customHeight="1" x14ac:dyDescent="0.25">
      <c r="A46" s="10">
        <v>40</v>
      </c>
      <c r="B46" s="10" t="s">
        <v>931</v>
      </c>
      <c r="C46" s="11" t="s">
        <v>932</v>
      </c>
      <c r="D46" s="12" t="s">
        <v>344</v>
      </c>
      <c r="E46" s="28">
        <v>5.2</v>
      </c>
      <c r="F46" s="28">
        <v>6</v>
      </c>
      <c r="G46" s="28">
        <v>6.2</v>
      </c>
      <c r="H46" s="28">
        <v>4</v>
      </c>
      <c r="I46" s="28">
        <v>5.5</v>
      </c>
      <c r="J46" s="28">
        <v>6</v>
      </c>
      <c r="K46" s="28">
        <v>5</v>
      </c>
      <c r="L46" s="28">
        <v>6</v>
      </c>
      <c r="M46" s="28">
        <v>6</v>
      </c>
      <c r="N46" s="28">
        <v>5.54</v>
      </c>
      <c r="O46" s="25">
        <v>36</v>
      </c>
      <c r="P46" s="25">
        <v>351</v>
      </c>
    </row>
    <row r="47" spans="1:16" ht="13.5" customHeight="1" x14ac:dyDescent="0.25">
      <c r="A47" s="4">
        <v>41</v>
      </c>
      <c r="B47" s="4"/>
      <c r="C47" s="5"/>
      <c r="D47" s="6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3"/>
      <c r="P47" s="23"/>
    </row>
    <row r="48" spans="1:16" ht="13.5" customHeight="1" x14ac:dyDescent="0.25">
      <c r="A48" s="7">
        <v>42</v>
      </c>
      <c r="B48" s="7"/>
      <c r="C48" s="8"/>
      <c r="D48" s="9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4"/>
      <c r="P48" s="24"/>
    </row>
    <row r="49" spans="1:16" ht="13.5" customHeight="1" x14ac:dyDescent="0.25">
      <c r="A49" s="7">
        <v>43</v>
      </c>
      <c r="B49" s="7"/>
      <c r="C49" s="8"/>
      <c r="D49" s="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4"/>
      <c r="P49" s="24"/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151</v>
      </c>
      <c r="B57" s="39"/>
      <c r="C57" s="39"/>
      <c r="D57" s="40"/>
      <c r="E57" s="32">
        <f>IFERROR(AVERAGE(E7:E56),"")</f>
        <v>7.4200000000000035</v>
      </c>
      <c r="F57" s="32">
        <f t="shared" ref="F57:M57" si="0">IFERROR(AVERAGE(F7:F56),"")</f>
        <v>7.017500000000001</v>
      </c>
      <c r="G57" s="32">
        <f t="shared" si="0"/>
        <v>7.1174999999999979</v>
      </c>
      <c r="H57" s="32">
        <f t="shared" si="0"/>
        <v>5.4846153846153847</v>
      </c>
      <c r="I57" s="32">
        <f t="shared" si="0"/>
        <v>5.6225000000000005</v>
      </c>
      <c r="J57" s="32">
        <f t="shared" si="0"/>
        <v>6.8075000000000001</v>
      </c>
      <c r="K57" s="32">
        <f t="shared" si="0"/>
        <v>6.7525000000000022</v>
      </c>
      <c r="L57" s="32">
        <f t="shared" si="0"/>
        <v>7.472500000000001</v>
      </c>
      <c r="M57" s="32">
        <f t="shared" si="0"/>
        <v>7.3624999999999998</v>
      </c>
      <c r="N57" s="32"/>
      <c r="O57" s="33"/>
      <c r="P57" s="33"/>
    </row>
    <row r="58" spans="1:16" ht="13.5" customHeight="1" x14ac:dyDescent="0.25">
      <c r="A58" s="38" t="s">
        <v>152</v>
      </c>
      <c r="B58" s="39"/>
      <c r="C58" s="39"/>
      <c r="D58" s="40"/>
      <c r="E58" s="32">
        <v>7.7724226804123635</v>
      </c>
      <c r="F58" s="32">
        <v>7.4036082474226887</v>
      </c>
      <c r="G58" s="32">
        <v>7.1979381443298927</v>
      </c>
      <c r="H58" s="32">
        <v>6.3341085271317814</v>
      </c>
      <c r="I58" s="32">
        <v>6.2471649484536105</v>
      </c>
      <c r="J58" s="32">
        <v>6.9412371134020647</v>
      </c>
      <c r="K58" s="32">
        <v>7.3193298969072282</v>
      </c>
      <c r="L58" s="32">
        <v>7.8768041237113549</v>
      </c>
      <c r="M58" s="32">
        <v>7.4056701030927838</v>
      </c>
      <c r="N58" s="32"/>
      <c r="O58" s="33"/>
      <c r="P58" s="33"/>
    </row>
    <row r="59" spans="1:16" ht="15" customHeight="1" x14ac:dyDescent="0.25">
      <c r="A59" s="37" t="s">
        <v>153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154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155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156</v>
      </c>
      <c r="B66" s="43"/>
      <c r="C66" s="43"/>
      <c r="D66" s="15"/>
      <c r="E66" s="15"/>
      <c r="F66" s="15"/>
      <c r="G66" s="43" t="s">
        <v>157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7.4200000000000035</v>
      </c>
      <c r="F69" s="20">
        <f t="shared" si="1"/>
        <v>7.017500000000001</v>
      </c>
      <c r="G69" s="20">
        <f t="shared" si="1"/>
        <v>7.1174999999999979</v>
      </c>
      <c r="H69" s="20">
        <f t="shared" si="1"/>
        <v>5.4846153846153847</v>
      </c>
      <c r="I69" s="20">
        <f t="shared" si="1"/>
        <v>5.6225000000000005</v>
      </c>
      <c r="J69" s="20">
        <f t="shared" si="1"/>
        <v>6.8075000000000001</v>
      </c>
      <c r="K69" s="20">
        <f t="shared" si="1"/>
        <v>6.7525000000000022</v>
      </c>
      <c r="L69" s="20">
        <f t="shared" si="1"/>
        <v>7.472500000000001</v>
      </c>
      <c r="M69" s="20">
        <f t="shared" si="1"/>
        <v>7.3624999999999998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7.7724226804123635</v>
      </c>
      <c r="F70" s="20">
        <f t="shared" si="2"/>
        <v>7.4036082474226887</v>
      </c>
      <c r="G70" s="20">
        <f t="shared" si="2"/>
        <v>7.1979381443298927</v>
      </c>
      <c r="H70" s="20">
        <f t="shared" si="2"/>
        <v>6.3341085271317814</v>
      </c>
      <c r="I70" s="20">
        <f t="shared" si="2"/>
        <v>6.2471649484536105</v>
      </c>
      <c r="J70" s="20">
        <f t="shared" si="2"/>
        <v>6.9412371134020647</v>
      </c>
      <c r="K70" s="20">
        <f t="shared" si="2"/>
        <v>7.3193298969072282</v>
      </c>
      <c r="L70" s="20">
        <f t="shared" si="2"/>
        <v>7.8768041237113549</v>
      </c>
      <c r="M70" s="20">
        <f t="shared" si="2"/>
        <v>7.4056701030927838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P70"/>
  <sheetViews>
    <sheetView showGridLines="0" tabSelected="1" showWhiteSpace="0" view="pageLayout" topLeftCell="A25" zoomScaleNormal="100" workbookViewId="0">
      <selection activeCell="G49" sqref="G49"/>
    </sheetView>
  </sheetViews>
  <sheetFormatPr defaultRowHeight="15" x14ac:dyDescent="0.25"/>
  <cols>
    <col min="1" max="1" width="4.85546875" customWidth="1"/>
    <col min="2" max="2" width="7.7109375" customWidth="1"/>
    <col min="3" max="3" width="24.42578125" customWidth="1"/>
    <col min="4" max="4" width="11.42578125" customWidth="1"/>
    <col min="5" max="16" width="5.28515625" customWidth="1"/>
  </cols>
  <sheetData>
    <row r="1" spans="1:16" ht="15" customHeight="1" x14ac:dyDescent="0.25">
      <c r="A1" s="35" t="s">
        <v>0</v>
      </c>
      <c r="B1" s="35"/>
      <c r="C1" s="35"/>
      <c r="D1" s="35"/>
      <c r="E1" s="35"/>
      <c r="H1" s="1"/>
    </row>
    <row r="2" spans="1:16" ht="17.25" customHeight="1" x14ac:dyDescent="0.3">
      <c r="A2" s="35" t="s">
        <v>1</v>
      </c>
      <c r="B2" s="35"/>
      <c r="C2" s="35"/>
      <c r="D2" s="35"/>
      <c r="E2" s="35"/>
      <c r="F2" s="36" t="s">
        <v>2</v>
      </c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5" customHeight="1" x14ac:dyDescent="0.25">
      <c r="F3" s="35" t="s">
        <v>3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5" customHeight="1" x14ac:dyDescent="0.25">
      <c r="B4" s="2" t="s">
        <v>4</v>
      </c>
      <c r="C4" s="3" t="s">
        <v>933</v>
      </c>
    </row>
    <row r="6" spans="1:16" ht="15" customHeight="1" x14ac:dyDescent="0.25">
      <c r="A6" s="14" t="s">
        <v>6</v>
      </c>
      <c r="B6" s="13" t="s">
        <v>7</v>
      </c>
      <c r="C6" s="13" t="s">
        <v>8</v>
      </c>
      <c r="D6" s="13" t="s">
        <v>9</v>
      </c>
      <c r="E6" s="22" t="s">
        <v>10</v>
      </c>
      <c r="F6" s="22" t="s">
        <v>11</v>
      </c>
      <c r="G6" s="22" t="s">
        <v>12</v>
      </c>
      <c r="H6" s="22" t="s">
        <v>13</v>
      </c>
      <c r="I6" s="22" t="s">
        <v>14</v>
      </c>
      <c r="J6" s="22" t="s">
        <v>15</v>
      </c>
      <c r="K6" s="22" t="s">
        <v>16</v>
      </c>
      <c r="L6" s="22" t="s">
        <v>17</v>
      </c>
      <c r="M6" s="22" t="s">
        <v>18</v>
      </c>
      <c r="N6" s="22" t="s">
        <v>19</v>
      </c>
      <c r="O6" s="22" t="s">
        <v>20</v>
      </c>
      <c r="P6" s="22" t="s">
        <v>21</v>
      </c>
    </row>
    <row r="7" spans="1:16" ht="15" customHeight="1" x14ac:dyDescent="0.25">
      <c r="A7" s="4">
        <v>1</v>
      </c>
      <c r="B7" s="29" t="s">
        <v>934</v>
      </c>
      <c r="C7" s="31" t="s">
        <v>935</v>
      </c>
      <c r="D7" s="29" t="s">
        <v>936</v>
      </c>
      <c r="E7" s="29">
        <v>6.6</v>
      </c>
      <c r="F7" s="29">
        <v>7.3</v>
      </c>
      <c r="G7" s="29">
        <v>6.9</v>
      </c>
      <c r="H7" s="29">
        <v>6</v>
      </c>
      <c r="I7" s="29">
        <v>4.4000000000000004</v>
      </c>
      <c r="J7" s="29">
        <v>6.5</v>
      </c>
      <c r="K7" s="29">
        <v>7.5</v>
      </c>
      <c r="L7" s="29">
        <v>8.8000000000000007</v>
      </c>
      <c r="M7" s="29">
        <v>7.5</v>
      </c>
      <c r="N7" s="29">
        <v>6.83</v>
      </c>
      <c r="O7" s="23">
        <v>23</v>
      </c>
      <c r="P7" s="23">
        <v>243</v>
      </c>
    </row>
    <row r="8" spans="1:16" ht="13.5" customHeight="1" x14ac:dyDescent="0.25">
      <c r="A8" s="7">
        <v>2</v>
      </c>
      <c r="B8" s="7" t="s">
        <v>937</v>
      </c>
      <c r="C8" s="8" t="s">
        <v>938</v>
      </c>
      <c r="D8" s="9" t="s">
        <v>939</v>
      </c>
      <c r="E8" s="27">
        <v>8.8000000000000007</v>
      </c>
      <c r="F8" s="27">
        <v>6.3</v>
      </c>
      <c r="G8" s="27">
        <v>7.3</v>
      </c>
      <c r="H8" s="27">
        <v>8.5</v>
      </c>
      <c r="I8" s="27">
        <v>8</v>
      </c>
      <c r="J8" s="27">
        <v>8.8000000000000007</v>
      </c>
      <c r="K8" s="27">
        <v>9</v>
      </c>
      <c r="L8" s="27">
        <v>9.5</v>
      </c>
      <c r="M8" s="27">
        <v>9.5</v>
      </c>
      <c r="N8" s="27">
        <v>8.41</v>
      </c>
      <c r="O8" s="24">
        <v>3</v>
      </c>
      <c r="P8" s="24">
        <v>71</v>
      </c>
    </row>
    <row r="9" spans="1:16" ht="13.5" customHeight="1" x14ac:dyDescent="0.25">
      <c r="A9" s="7">
        <v>3</v>
      </c>
      <c r="B9" s="7" t="s">
        <v>940</v>
      </c>
      <c r="C9" s="8" t="s">
        <v>941</v>
      </c>
      <c r="D9" s="9" t="s">
        <v>672</v>
      </c>
      <c r="E9" s="27">
        <v>6.6</v>
      </c>
      <c r="F9" s="27">
        <v>7.5</v>
      </c>
      <c r="G9" s="27">
        <v>7.4</v>
      </c>
      <c r="H9" s="27">
        <v>2.5</v>
      </c>
      <c r="I9" s="27">
        <v>3</v>
      </c>
      <c r="J9" s="27">
        <v>6.8</v>
      </c>
      <c r="K9" s="27">
        <v>7.8</v>
      </c>
      <c r="L9" s="27">
        <v>8</v>
      </c>
      <c r="M9" s="27">
        <v>7.5</v>
      </c>
      <c r="N9" s="27">
        <v>6.34</v>
      </c>
      <c r="O9" s="24">
        <v>32</v>
      </c>
      <c r="P9" s="24">
        <v>294</v>
      </c>
    </row>
    <row r="10" spans="1:16" ht="13.5" customHeight="1" x14ac:dyDescent="0.25">
      <c r="A10" s="7">
        <v>4</v>
      </c>
      <c r="B10" s="7" t="s">
        <v>942</v>
      </c>
      <c r="C10" s="8" t="s">
        <v>943</v>
      </c>
      <c r="D10" s="9" t="s">
        <v>350</v>
      </c>
      <c r="E10" s="27">
        <v>6.2</v>
      </c>
      <c r="F10" s="27">
        <v>6</v>
      </c>
      <c r="G10" s="27">
        <v>6</v>
      </c>
      <c r="H10" s="27">
        <v>2.2999999999999998</v>
      </c>
      <c r="I10" s="27">
        <v>5</v>
      </c>
      <c r="J10" s="27">
        <v>5</v>
      </c>
      <c r="K10" s="27">
        <v>6</v>
      </c>
      <c r="L10" s="27">
        <v>7.8</v>
      </c>
      <c r="M10" s="27">
        <v>7</v>
      </c>
      <c r="N10" s="27">
        <v>5.7</v>
      </c>
      <c r="O10" s="24">
        <v>37</v>
      </c>
      <c r="P10" s="24">
        <v>343</v>
      </c>
    </row>
    <row r="11" spans="1:16" ht="13.5" customHeight="1" x14ac:dyDescent="0.25">
      <c r="A11" s="10">
        <v>5</v>
      </c>
      <c r="B11" s="10" t="s">
        <v>944</v>
      </c>
      <c r="C11" s="11" t="s">
        <v>945</v>
      </c>
      <c r="D11" s="12" t="s">
        <v>946</v>
      </c>
      <c r="E11" s="28">
        <v>6.9</v>
      </c>
      <c r="F11" s="28">
        <v>6</v>
      </c>
      <c r="G11" s="28">
        <v>7.5</v>
      </c>
      <c r="H11" s="28">
        <v>4</v>
      </c>
      <c r="I11" s="28">
        <v>5.8</v>
      </c>
      <c r="J11" s="28">
        <v>5.8</v>
      </c>
      <c r="K11" s="28">
        <v>7.5</v>
      </c>
      <c r="L11" s="28">
        <v>8.8000000000000007</v>
      </c>
      <c r="M11" s="28">
        <v>7.5</v>
      </c>
      <c r="N11" s="28">
        <v>6.64</v>
      </c>
      <c r="O11" s="25">
        <v>28</v>
      </c>
      <c r="P11" s="25">
        <v>267</v>
      </c>
    </row>
    <row r="12" spans="1:16" ht="13.5" customHeight="1" x14ac:dyDescent="0.25">
      <c r="A12" s="4">
        <v>6</v>
      </c>
      <c r="B12" s="4" t="s">
        <v>947</v>
      </c>
      <c r="C12" s="5" t="s">
        <v>948</v>
      </c>
      <c r="D12" s="6" t="s">
        <v>90</v>
      </c>
      <c r="E12" s="29">
        <v>4</v>
      </c>
      <c r="F12" s="29">
        <v>6.3</v>
      </c>
      <c r="G12" s="29">
        <v>7.1</v>
      </c>
      <c r="H12" s="29">
        <v>3.3</v>
      </c>
      <c r="I12" s="29">
        <v>4.5</v>
      </c>
      <c r="J12" s="29">
        <v>4.5</v>
      </c>
      <c r="K12" s="29">
        <v>6.3</v>
      </c>
      <c r="L12" s="29">
        <v>6</v>
      </c>
      <c r="M12" s="29">
        <v>7</v>
      </c>
      <c r="N12" s="29">
        <v>5.44</v>
      </c>
      <c r="O12" s="23">
        <v>38</v>
      </c>
      <c r="P12" s="23">
        <v>353</v>
      </c>
    </row>
    <row r="13" spans="1:16" ht="13.5" customHeight="1" x14ac:dyDescent="0.25">
      <c r="A13" s="7">
        <v>7</v>
      </c>
      <c r="B13" s="7" t="s">
        <v>949</v>
      </c>
      <c r="C13" s="8" t="s">
        <v>950</v>
      </c>
      <c r="D13" s="9" t="s">
        <v>951</v>
      </c>
      <c r="E13" s="27">
        <v>5.7</v>
      </c>
      <c r="F13" s="27">
        <v>7.5</v>
      </c>
      <c r="G13" s="27">
        <v>6.6</v>
      </c>
      <c r="H13" s="27">
        <v>4</v>
      </c>
      <c r="I13" s="27">
        <v>4</v>
      </c>
      <c r="J13" s="27">
        <v>5.8</v>
      </c>
      <c r="K13" s="27">
        <v>6.5</v>
      </c>
      <c r="L13" s="27">
        <v>7.3</v>
      </c>
      <c r="M13" s="27">
        <v>7</v>
      </c>
      <c r="N13" s="27">
        <v>6.04</v>
      </c>
      <c r="O13" s="24">
        <v>36</v>
      </c>
      <c r="P13" s="24">
        <v>322</v>
      </c>
    </row>
    <row r="14" spans="1:16" ht="13.5" customHeight="1" x14ac:dyDescent="0.25">
      <c r="A14" s="7">
        <v>8</v>
      </c>
      <c r="B14" s="7" t="s">
        <v>952</v>
      </c>
      <c r="C14" s="8" t="s">
        <v>953</v>
      </c>
      <c r="D14" s="9" t="s">
        <v>954</v>
      </c>
      <c r="E14" s="27">
        <v>8</v>
      </c>
      <c r="F14" s="27">
        <v>7.3</v>
      </c>
      <c r="G14" s="27">
        <v>7.5</v>
      </c>
      <c r="H14" s="27">
        <v>6.3</v>
      </c>
      <c r="I14" s="27">
        <v>5</v>
      </c>
      <c r="J14" s="27">
        <v>6.5</v>
      </c>
      <c r="K14" s="27">
        <v>7.8</v>
      </c>
      <c r="L14" s="27">
        <v>6.5</v>
      </c>
      <c r="M14" s="27">
        <v>6</v>
      </c>
      <c r="N14" s="27">
        <v>6.77</v>
      </c>
      <c r="O14" s="24">
        <v>24</v>
      </c>
      <c r="P14" s="24">
        <v>249</v>
      </c>
    </row>
    <row r="15" spans="1:16" ht="13.5" customHeight="1" x14ac:dyDescent="0.25">
      <c r="A15" s="7">
        <v>9</v>
      </c>
      <c r="B15" s="7" t="s">
        <v>955</v>
      </c>
      <c r="C15" s="8" t="s">
        <v>956</v>
      </c>
      <c r="D15" s="9" t="s">
        <v>957</v>
      </c>
      <c r="E15" s="27">
        <v>4.8</v>
      </c>
      <c r="F15" s="27">
        <v>6</v>
      </c>
      <c r="G15" s="27">
        <v>4</v>
      </c>
      <c r="H15" s="27">
        <v>5.5</v>
      </c>
      <c r="I15" s="27">
        <v>4</v>
      </c>
      <c r="J15" s="27">
        <v>7</v>
      </c>
      <c r="K15" s="27">
        <v>7.8</v>
      </c>
      <c r="L15" s="27">
        <v>9</v>
      </c>
      <c r="M15" s="27">
        <v>8.5</v>
      </c>
      <c r="N15" s="27">
        <v>6.29</v>
      </c>
      <c r="O15" s="24">
        <v>33</v>
      </c>
      <c r="P15" s="24">
        <v>298</v>
      </c>
    </row>
    <row r="16" spans="1:16" ht="13.5" customHeight="1" x14ac:dyDescent="0.25">
      <c r="A16" s="10">
        <v>10</v>
      </c>
      <c r="B16" s="10" t="s">
        <v>958</v>
      </c>
      <c r="C16" s="11" t="s">
        <v>959</v>
      </c>
      <c r="D16" s="12" t="s">
        <v>123</v>
      </c>
      <c r="E16" s="28">
        <v>7.5</v>
      </c>
      <c r="F16" s="28">
        <v>7.5</v>
      </c>
      <c r="G16" s="28">
        <v>7.2</v>
      </c>
      <c r="H16" s="28">
        <v>7.5</v>
      </c>
      <c r="I16" s="28">
        <v>5.8</v>
      </c>
      <c r="J16" s="28">
        <v>9</v>
      </c>
      <c r="K16" s="28">
        <v>8.3000000000000007</v>
      </c>
      <c r="L16" s="28">
        <v>8.3000000000000007</v>
      </c>
      <c r="M16" s="28">
        <v>8.5</v>
      </c>
      <c r="N16" s="28">
        <v>7.73</v>
      </c>
      <c r="O16" s="25">
        <v>10</v>
      </c>
      <c r="P16" s="25">
        <v>140</v>
      </c>
    </row>
    <row r="17" spans="1:16" ht="13.5" customHeight="1" x14ac:dyDescent="0.25">
      <c r="A17" s="4">
        <v>11</v>
      </c>
      <c r="B17" s="4" t="s">
        <v>960</v>
      </c>
      <c r="C17" s="5" t="s">
        <v>961</v>
      </c>
      <c r="D17" s="6" t="s">
        <v>672</v>
      </c>
      <c r="E17" s="29">
        <v>6.6</v>
      </c>
      <c r="F17" s="29">
        <v>6</v>
      </c>
      <c r="G17" s="29">
        <v>5.2</v>
      </c>
      <c r="H17" s="29">
        <v>4</v>
      </c>
      <c r="I17" s="29">
        <v>5.3</v>
      </c>
      <c r="J17" s="29">
        <v>7.8</v>
      </c>
      <c r="K17" s="29">
        <v>8.8000000000000007</v>
      </c>
      <c r="L17" s="29">
        <v>8.3000000000000007</v>
      </c>
      <c r="M17" s="29">
        <v>8</v>
      </c>
      <c r="N17" s="29">
        <v>6.67</v>
      </c>
      <c r="O17" s="23">
        <v>27</v>
      </c>
      <c r="P17" s="23">
        <v>263</v>
      </c>
    </row>
    <row r="18" spans="1:16" ht="13.5" customHeight="1" x14ac:dyDescent="0.25">
      <c r="A18" s="7">
        <v>12</v>
      </c>
      <c r="B18" s="7" t="s">
        <v>962</v>
      </c>
      <c r="C18" s="8" t="s">
        <v>963</v>
      </c>
      <c r="D18" s="9" t="s">
        <v>418</v>
      </c>
      <c r="E18" s="27">
        <v>8.1999999999999993</v>
      </c>
      <c r="F18" s="27">
        <v>7.8</v>
      </c>
      <c r="G18" s="27">
        <v>4.5</v>
      </c>
      <c r="H18" s="27">
        <v>5.8</v>
      </c>
      <c r="I18" s="27">
        <v>5</v>
      </c>
      <c r="J18" s="27">
        <v>5.5</v>
      </c>
      <c r="K18" s="27">
        <v>6.3</v>
      </c>
      <c r="L18" s="27">
        <v>8.5</v>
      </c>
      <c r="M18" s="27">
        <v>7</v>
      </c>
      <c r="N18" s="27">
        <v>6.51</v>
      </c>
      <c r="O18" s="24">
        <v>30</v>
      </c>
      <c r="P18" s="24">
        <v>278</v>
      </c>
    </row>
    <row r="19" spans="1:16" ht="13.5" customHeight="1" x14ac:dyDescent="0.25">
      <c r="A19" s="7">
        <v>13</v>
      </c>
      <c r="B19" s="7" t="s">
        <v>964</v>
      </c>
      <c r="C19" s="8" t="s">
        <v>965</v>
      </c>
      <c r="D19" s="9" t="s">
        <v>966</v>
      </c>
      <c r="E19" s="27">
        <v>6.9</v>
      </c>
      <c r="F19" s="27">
        <v>7</v>
      </c>
      <c r="G19" s="27">
        <v>5.8</v>
      </c>
      <c r="H19" s="27">
        <v>6</v>
      </c>
      <c r="I19" s="27">
        <v>6.8</v>
      </c>
      <c r="J19" s="27">
        <v>6.3</v>
      </c>
      <c r="K19" s="27">
        <v>8.3000000000000007</v>
      </c>
      <c r="L19" s="27">
        <v>7.5</v>
      </c>
      <c r="M19" s="27">
        <v>7.5</v>
      </c>
      <c r="N19" s="27">
        <v>6.9</v>
      </c>
      <c r="O19" s="24">
        <v>22</v>
      </c>
      <c r="P19" s="24">
        <v>233</v>
      </c>
    </row>
    <row r="20" spans="1:16" ht="13.5" customHeight="1" x14ac:dyDescent="0.25">
      <c r="A20" s="7">
        <v>14</v>
      </c>
      <c r="B20" s="7" t="s">
        <v>967</v>
      </c>
      <c r="C20" s="8" t="s">
        <v>968</v>
      </c>
      <c r="D20" s="9" t="s">
        <v>969</v>
      </c>
      <c r="E20" s="27">
        <v>7.6</v>
      </c>
      <c r="F20" s="27">
        <v>8.3000000000000007</v>
      </c>
      <c r="G20" s="27">
        <v>7.5</v>
      </c>
      <c r="H20" s="27">
        <v>6.5</v>
      </c>
      <c r="I20" s="27">
        <v>6</v>
      </c>
      <c r="J20" s="27">
        <v>9</v>
      </c>
      <c r="K20" s="27">
        <v>8</v>
      </c>
      <c r="L20" s="27">
        <v>9.5</v>
      </c>
      <c r="M20" s="27">
        <v>8.5</v>
      </c>
      <c r="N20" s="27">
        <v>7.88</v>
      </c>
      <c r="O20" s="24">
        <v>8</v>
      </c>
      <c r="P20" s="24">
        <v>118</v>
      </c>
    </row>
    <row r="21" spans="1:16" ht="13.5" customHeight="1" x14ac:dyDescent="0.25">
      <c r="A21" s="10">
        <v>15</v>
      </c>
      <c r="B21" s="10" t="s">
        <v>970</v>
      </c>
      <c r="C21" s="11" t="s">
        <v>971</v>
      </c>
      <c r="D21" s="12" t="s">
        <v>757</v>
      </c>
      <c r="E21" s="28">
        <v>7.3</v>
      </c>
      <c r="F21" s="28">
        <v>5</v>
      </c>
      <c r="G21" s="28">
        <v>6.6</v>
      </c>
      <c r="H21" s="28">
        <v>6.3</v>
      </c>
      <c r="I21" s="28">
        <v>4</v>
      </c>
      <c r="J21" s="28">
        <v>6.8</v>
      </c>
      <c r="K21" s="28">
        <v>5.3</v>
      </c>
      <c r="L21" s="28">
        <v>7.8</v>
      </c>
      <c r="M21" s="28">
        <v>6</v>
      </c>
      <c r="N21" s="28">
        <v>6.12</v>
      </c>
      <c r="O21" s="25">
        <v>35</v>
      </c>
      <c r="P21" s="25">
        <v>318</v>
      </c>
    </row>
    <row r="22" spans="1:16" ht="13.5" customHeight="1" x14ac:dyDescent="0.25">
      <c r="A22" s="4">
        <v>16</v>
      </c>
      <c r="B22" s="4" t="s">
        <v>972</v>
      </c>
      <c r="C22" s="5" t="s">
        <v>973</v>
      </c>
      <c r="D22" s="6" t="s">
        <v>210</v>
      </c>
      <c r="E22" s="29">
        <v>7.3</v>
      </c>
      <c r="F22" s="29">
        <v>4.3</v>
      </c>
      <c r="G22" s="29">
        <v>7.8</v>
      </c>
      <c r="H22" s="29">
        <v>6</v>
      </c>
      <c r="I22" s="29">
        <v>6.5</v>
      </c>
      <c r="J22" s="29">
        <v>6</v>
      </c>
      <c r="K22" s="29">
        <v>7.5</v>
      </c>
      <c r="L22" s="29">
        <v>7.3</v>
      </c>
      <c r="M22" s="29">
        <v>8</v>
      </c>
      <c r="N22" s="29">
        <v>6.74</v>
      </c>
      <c r="O22" s="23">
        <v>25</v>
      </c>
      <c r="P22" s="23">
        <v>254</v>
      </c>
    </row>
    <row r="23" spans="1:16" ht="13.5" customHeight="1" x14ac:dyDescent="0.25">
      <c r="A23" s="7">
        <v>17</v>
      </c>
      <c r="B23" s="7" t="s">
        <v>974</v>
      </c>
      <c r="C23" s="8" t="s">
        <v>975</v>
      </c>
      <c r="D23" s="9" t="s">
        <v>976</v>
      </c>
      <c r="E23" s="27">
        <v>9.6</v>
      </c>
      <c r="F23" s="27">
        <v>8</v>
      </c>
      <c r="G23" s="27">
        <v>8.1999999999999993</v>
      </c>
      <c r="H23" s="27">
        <v>9.3000000000000007</v>
      </c>
      <c r="I23" s="27">
        <v>7.5</v>
      </c>
      <c r="J23" s="27">
        <v>8.5</v>
      </c>
      <c r="K23" s="27">
        <v>9.3000000000000007</v>
      </c>
      <c r="L23" s="27">
        <v>9</v>
      </c>
      <c r="M23" s="27">
        <v>9.5</v>
      </c>
      <c r="N23" s="27">
        <v>8.77</v>
      </c>
      <c r="O23" s="24">
        <v>1</v>
      </c>
      <c r="P23" s="24">
        <v>30</v>
      </c>
    </row>
    <row r="24" spans="1:16" ht="13.5" customHeight="1" x14ac:dyDescent="0.25">
      <c r="A24" s="7">
        <v>18</v>
      </c>
      <c r="B24" s="7" t="s">
        <v>977</v>
      </c>
      <c r="C24" s="8" t="s">
        <v>978</v>
      </c>
      <c r="D24" s="9" t="s">
        <v>979</v>
      </c>
      <c r="E24" s="27">
        <v>8</v>
      </c>
      <c r="F24" s="27">
        <v>4.3</v>
      </c>
      <c r="G24" s="27">
        <v>4.5999999999999996</v>
      </c>
      <c r="H24" s="27">
        <v>4</v>
      </c>
      <c r="I24" s="27">
        <v>4.5</v>
      </c>
      <c r="J24" s="27">
        <v>5.3</v>
      </c>
      <c r="K24" s="27">
        <v>6</v>
      </c>
      <c r="L24" s="27">
        <v>6.5</v>
      </c>
      <c r="M24" s="27">
        <v>5.5</v>
      </c>
      <c r="N24" s="27">
        <v>5.41</v>
      </c>
      <c r="O24" s="24">
        <v>39</v>
      </c>
      <c r="P24" s="24">
        <v>356</v>
      </c>
    </row>
    <row r="25" spans="1:16" ht="13.5" customHeight="1" x14ac:dyDescent="0.25">
      <c r="A25" s="7">
        <v>19</v>
      </c>
      <c r="B25" s="7" t="s">
        <v>980</v>
      </c>
      <c r="C25" s="8" t="s">
        <v>981</v>
      </c>
      <c r="D25" s="9" t="s">
        <v>614</v>
      </c>
      <c r="E25" s="27">
        <v>9.4</v>
      </c>
      <c r="F25" s="27">
        <v>7.8</v>
      </c>
      <c r="G25" s="27">
        <v>8.5</v>
      </c>
      <c r="H25" s="27">
        <v>7</v>
      </c>
      <c r="I25" s="27">
        <v>8</v>
      </c>
      <c r="J25" s="27">
        <v>8.8000000000000007</v>
      </c>
      <c r="K25" s="27">
        <v>9</v>
      </c>
      <c r="L25" s="27">
        <v>9</v>
      </c>
      <c r="M25" s="27">
        <v>9</v>
      </c>
      <c r="N25" s="27">
        <v>8.5</v>
      </c>
      <c r="O25" s="24">
        <v>2</v>
      </c>
      <c r="P25" s="24">
        <v>57</v>
      </c>
    </row>
    <row r="26" spans="1:16" ht="13.5" customHeight="1" x14ac:dyDescent="0.25">
      <c r="A26" s="10">
        <v>20</v>
      </c>
      <c r="B26" s="10" t="s">
        <v>982</v>
      </c>
      <c r="C26" s="11" t="s">
        <v>983</v>
      </c>
      <c r="D26" s="12" t="s">
        <v>984</v>
      </c>
      <c r="E26" s="28">
        <v>8.1</v>
      </c>
      <c r="F26" s="28">
        <v>6.3</v>
      </c>
      <c r="G26" s="28">
        <v>7.4</v>
      </c>
      <c r="H26" s="28">
        <v>7</v>
      </c>
      <c r="I26" s="28">
        <v>3</v>
      </c>
      <c r="J26" s="28">
        <v>5.3</v>
      </c>
      <c r="K26" s="28">
        <v>8.3000000000000007</v>
      </c>
      <c r="L26" s="28">
        <v>8.5</v>
      </c>
      <c r="M26" s="28">
        <v>8.5</v>
      </c>
      <c r="N26" s="28">
        <v>6.93</v>
      </c>
      <c r="O26" s="25">
        <v>21</v>
      </c>
      <c r="P26" s="25">
        <v>230</v>
      </c>
    </row>
    <row r="27" spans="1:16" ht="13.5" customHeight="1" x14ac:dyDescent="0.25">
      <c r="A27" s="4">
        <v>21</v>
      </c>
      <c r="B27" s="4" t="s">
        <v>985</v>
      </c>
      <c r="C27" s="5" t="s">
        <v>986</v>
      </c>
      <c r="D27" s="6" t="s">
        <v>987</v>
      </c>
      <c r="E27" s="29">
        <v>8</v>
      </c>
      <c r="F27" s="29">
        <v>6.8</v>
      </c>
      <c r="G27" s="29">
        <v>7.5</v>
      </c>
      <c r="H27" s="29">
        <v>5</v>
      </c>
      <c r="I27" s="29">
        <v>6.5</v>
      </c>
      <c r="J27" s="29">
        <v>7.5</v>
      </c>
      <c r="K27" s="29">
        <v>7.8</v>
      </c>
      <c r="L27" s="29">
        <v>6.8</v>
      </c>
      <c r="M27" s="29">
        <v>8</v>
      </c>
      <c r="N27" s="29">
        <v>7.1</v>
      </c>
      <c r="O27" s="23">
        <v>20</v>
      </c>
      <c r="P27" s="23">
        <v>221</v>
      </c>
    </row>
    <row r="28" spans="1:16" ht="13.5" customHeight="1" x14ac:dyDescent="0.25">
      <c r="A28" s="7">
        <v>22</v>
      </c>
      <c r="B28" s="7" t="s">
        <v>988</v>
      </c>
      <c r="C28" s="8" t="s">
        <v>989</v>
      </c>
      <c r="D28" s="9" t="s">
        <v>990</v>
      </c>
      <c r="E28" s="27">
        <v>7.1</v>
      </c>
      <c r="F28" s="27">
        <v>7</v>
      </c>
      <c r="G28" s="27">
        <v>6.6</v>
      </c>
      <c r="H28" s="27">
        <v>7</v>
      </c>
      <c r="I28" s="27">
        <v>4.8</v>
      </c>
      <c r="J28" s="27">
        <v>7.5</v>
      </c>
      <c r="K28" s="27">
        <v>8</v>
      </c>
      <c r="L28" s="27">
        <v>8.5</v>
      </c>
      <c r="M28" s="27">
        <v>8</v>
      </c>
      <c r="N28" s="27">
        <v>7.17</v>
      </c>
      <c r="O28" s="24">
        <v>17</v>
      </c>
      <c r="P28" s="24">
        <v>210</v>
      </c>
    </row>
    <row r="29" spans="1:16" ht="13.5" customHeight="1" x14ac:dyDescent="0.25">
      <c r="A29" s="7">
        <v>23</v>
      </c>
      <c r="B29" s="7" t="s">
        <v>991</v>
      </c>
      <c r="C29" s="8" t="s">
        <v>992</v>
      </c>
      <c r="D29" s="9" t="s">
        <v>990</v>
      </c>
      <c r="E29" s="27">
        <v>6.8</v>
      </c>
      <c r="F29" s="27">
        <v>5.3</v>
      </c>
      <c r="G29" s="27">
        <v>3.8</v>
      </c>
      <c r="H29" s="27">
        <v>6</v>
      </c>
      <c r="I29" s="27">
        <v>2.8</v>
      </c>
      <c r="J29" s="27">
        <v>5.3</v>
      </c>
      <c r="K29" s="27">
        <v>8.3000000000000007</v>
      </c>
      <c r="L29" s="27">
        <v>8.8000000000000007</v>
      </c>
      <c r="M29" s="27">
        <v>8</v>
      </c>
      <c r="N29" s="27">
        <v>6.12</v>
      </c>
      <c r="O29" s="24">
        <v>35</v>
      </c>
      <c r="P29" s="24">
        <v>318</v>
      </c>
    </row>
    <row r="30" spans="1:16" ht="13.5" customHeight="1" x14ac:dyDescent="0.25">
      <c r="A30" s="7">
        <v>24</v>
      </c>
      <c r="B30" s="7" t="s">
        <v>993</v>
      </c>
      <c r="C30" s="8" t="s">
        <v>994</v>
      </c>
      <c r="D30" s="9" t="s">
        <v>144</v>
      </c>
      <c r="E30" s="27">
        <v>8.1999999999999993</v>
      </c>
      <c r="F30" s="27">
        <v>6.5</v>
      </c>
      <c r="G30" s="27">
        <v>6.7</v>
      </c>
      <c r="H30" s="27">
        <v>5.8</v>
      </c>
      <c r="I30" s="27">
        <v>6.6</v>
      </c>
      <c r="J30" s="27">
        <v>7.8</v>
      </c>
      <c r="K30" s="27">
        <v>8.5</v>
      </c>
      <c r="L30" s="27">
        <v>9.5</v>
      </c>
      <c r="M30" s="27">
        <v>7.5</v>
      </c>
      <c r="N30" s="27">
        <v>7.46</v>
      </c>
      <c r="O30" s="24">
        <v>11</v>
      </c>
      <c r="P30" s="24">
        <v>169</v>
      </c>
    </row>
    <row r="31" spans="1:16" ht="13.5" customHeight="1" x14ac:dyDescent="0.25">
      <c r="A31" s="10">
        <v>25</v>
      </c>
      <c r="B31" s="10" t="s">
        <v>995</v>
      </c>
      <c r="C31" s="11" t="s">
        <v>996</v>
      </c>
      <c r="D31" s="12" t="s">
        <v>997</v>
      </c>
      <c r="E31" s="28">
        <v>8.6</v>
      </c>
      <c r="F31" s="28">
        <v>7.5</v>
      </c>
      <c r="G31" s="28">
        <v>7.5</v>
      </c>
      <c r="H31" s="28">
        <v>4.5</v>
      </c>
      <c r="I31" s="28">
        <v>6</v>
      </c>
      <c r="J31" s="28">
        <v>6.5</v>
      </c>
      <c r="K31" s="28">
        <v>8</v>
      </c>
      <c r="L31" s="28">
        <v>8.3000000000000007</v>
      </c>
      <c r="M31" s="28">
        <v>7.5</v>
      </c>
      <c r="N31" s="28">
        <v>7.16</v>
      </c>
      <c r="O31" s="25">
        <v>19</v>
      </c>
      <c r="P31" s="25">
        <v>213</v>
      </c>
    </row>
    <row r="32" spans="1:16" ht="13.5" customHeight="1" x14ac:dyDescent="0.25">
      <c r="A32" s="4">
        <v>26</v>
      </c>
      <c r="B32" s="4" t="s">
        <v>998</v>
      </c>
      <c r="C32" s="5" t="s">
        <v>999</v>
      </c>
      <c r="D32" s="6" t="s">
        <v>706</v>
      </c>
      <c r="E32" s="29">
        <v>8.1</v>
      </c>
      <c r="F32" s="29">
        <v>8.8000000000000007</v>
      </c>
      <c r="G32" s="29">
        <v>6.8</v>
      </c>
      <c r="H32" s="29">
        <v>5.8</v>
      </c>
      <c r="I32" s="29">
        <v>5</v>
      </c>
      <c r="J32" s="29">
        <v>8.3000000000000007</v>
      </c>
      <c r="K32" s="29">
        <v>5.8</v>
      </c>
      <c r="L32" s="29">
        <v>9</v>
      </c>
      <c r="M32" s="29">
        <v>7</v>
      </c>
      <c r="N32" s="29">
        <v>7.18</v>
      </c>
      <c r="O32" s="23">
        <v>16</v>
      </c>
      <c r="P32" s="23">
        <v>208</v>
      </c>
    </row>
    <row r="33" spans="1:16" ht="13.5" customHeight="1" x14ac:dyDescent="0.25">
      <c r="A33" s="7">
        <v>27</v>
      </c>
      <c r="B33" s="7" t="s">
        <v>1000</v>
      </c>
      <c r="C33" s="8" t="s">
        <v>1001</v>
      </c>
      <c r="D33" s="9" t="s">
        <v>221</v>
      </c>
      <c r="E33" s="27">
        <v>5.3</v>
      </c>
      <c r="F33" s="27">
        <v>6.8</v>
      </c>
      <c r="G33" s="27">
        <v>4.4000000000000004</v>
      </c>
      <c r="H33" s="27">
        <v>3</v>
      </c>
      <c r="I33" s="27">
        <v>3</v>
      </c>
      <c r="J33" s="27">
        <v>5</v>
      </c>
      <c r="K33" s="27">
        <v>4.3</v>
      </c>
      <c r="L33" s="27">
        <v>6</v>
      </c>
      <c r="M33" s="27">
        <v>4.5</v>
      </c>
      <c r="N33" s="27">
        <v>4.7</v>
      </c>
      <c r="O33" s="24">
        <v>42</v>
      </c>
      <c r="P33" s="24">
        <v>376</v>
      </c>
    </row>
    <row r="34" spans="1:16" ht="13.5" customHeight="1" x14ac:dyDescent="0.25">
      <c r="A34" s="7">
        <v>28</v>
      </c>
      <c r="B34" s="7" t="s">
        <v>1002</v>
      </c>
      <c r="C34" s="8" t="s">
        <v>1003</v>
      </c>
      <c r="D34" s="9" t="s">
        <v>1004</v>
      </c>
      <c r="E34" s="27">
        <v>7.7</v>
      </c>
      <c r="F34" s="27">
        <v>6.8</v>
      </c>
      <c r="G34" s="27">
        <v>7</v>
      </c>
      <c r="H34" s="27">
        <v>6</v>
      </c>
      <c r="I34" s="27">
        <v>5</v>
      </c>
      <c r="J34" s="27">
        <v>7.8</v>
      </c>
      <c r="K34" s="27">
        <v>7.8</v>
      </c>
      <c r="L34" s="27">
        <v>9.3000000000000007</v>
      </c>
      <c r="M34" s="27">
        <v>7</v>
      </c>
      <c r="N34" s="27">
        <v>7.16</v>
      </c>
      <c r="O34" s="24">
        <v>19</v>
      </c>
      <c r="P34" s="24">
        <v>213</v>
      </c>
    </row>
    <row r="35" spans="1:16" ht="13.5" customHeight="1" x14ac:dyDescent="0.25">
      <c r="A35" s="7">
        <v>29</v>
      </c>
      <c r="B35" s="7" t="s">
        <v>1005</v>
      </c>
      <c r="C35" s="8" t="s">
        <v>1006</v>
      </c>
      <c r="D35" s="9" t="s">
        <v>1007</v>
      </c>
      <c r="E35" s="27">
        <v>6.8</v>
      </c>
      <c r="F35" s="27">
        <v>7.5</v>
      </c>
      <c r="G35" s="27">
        <v>7</v>
      </c>
      <c r="H35" s="27">
        <v>5</v>
      </c>
      <c r="I35" s="27">
        <v>4.8</v>
      </c>
      <c r="J35" s="27">
        <v>5</v>
      </c>
      <c r="K35" s="27">
        <v>8</v>
      </c>
      <c r="L35" s="27">
        <v>8</v>
      </c>
      <c r="M35" s="27">
        <v>6</v>
      </c>
      <c r="N35" s="27">
        <v>6.46</v>
      </c>
      <c r="O35" s="24">
        <v>31</v>
      </c>
      <c r="P35" s="24">
        <v>284</v>
      </c>
    </row>
    <row r="36" spans="1:16" ht="13.5" customHeight="1" x14ac:dyDescent="0.25">
      <c r="A36" s="10">
        <v>30</v>
      </c>
      <c r="B36" s="10" t="s">
        <v>1008</v>
      </c>
      <c r="C36" s="11" t="s">
        <v>1009</v>
      </c>
      <c r="D36" s="12" t="s">
        <v>632</v>
      </c>
      <c r="E36" s="28">
        <v>8.5</v>
      </c>
      <c r="F36" s="28">
        <v>8.5</v>
      </c>
      <c r="G36" s="28">
        <v>8.3000000000000007</v>
      </c>
      <c r="H36" s="28">
        <v>7.5</v>
      </c>
      <c r="I36" s="28">
        <v>7.3</v>
      </c>
      <c r="J36" s="28">
        <v>9</v>
      </c>
      <c r="K36" s="28">
        <v>8.8000000000000007</v>
      </c>
      <c r="L36" s="28">
        <v>9</v>
      </c>
      <c r="M36" s="28">
        <v>8</v>
      </c>
      <c r="N36" s="28">
        <v>8.32</v>
      </c>
      <c r="O36" s="25">
        <v>4</v>
      </c>
      <c r="P36" s="25">
        <v>79</v>
      </c>
    </row>
    <row r="37" spans="1:16" ht="13.5" customHeight="1" x14ac:dyDescent="0.25">
      <c r="A37" s="4">
        <v>31</v>
      </c>
      <c r="B37" s="4" t="s">
        <v>1010</v>
      </c>
      <c r="C37" s="5" t="s">
        <v>1011</v>
      </c>
      <c r="D37" s="6" t="s">
        <v>1012</v>
      </c>
      <c r="E37" s="29">
        <v>8.4</v>
      </c>
      <c r="F37" s="29">
        <v>6.5</v>
      </c>
      <c r="G37" s="29">
        <v>7.1</v>
      </c>
      <c r="H37" s="29">
        <v>6</v>
      </c>
      <c r="I37" s="29">
        <v>5</v>
      </c>
      <c r="J37" s="29">
        <v>6.5</v>
      </c>
      <c r="K37" s="29">
        <v>8.5</v>
      </c>
      <c r="L37" s="29">
        <v>8.3000000000000007</v>
      </c>
      <c r="M37" s="29">
        <v>8.5</v>
      </c>
      <c r="N37" s="29">
        <v>7.2</v>
      </c>
      <c r="O37" s="23">
        <v>15</v>
      </c>
      <c r="P37" s="23">
        <v>203</v>
      </c>
    </row>
    <row r="38" spans="1:16" ht="13.5" customHeight="1" x14ac:dyDescent="0.25">
      <c r="A38" s="7">
        <v>32</v>
      </c>
      <c r="B38" s="7" t="s">
        <v>1013</v>
      </c>
      <c r="C38" s="8" t="s">
        <v>1014</v>
      </c>
      <c r="D38" s="9" t="s">
        <v>831</v>
      </c>
      <c r="E38" s="27">
        <v>8.4</v>
      </c>
      <c r="F38" s="27">
        <v>6.3</v>
      </c>
      <c r="G38" s="27">
        <v>7</v>
      </c>
      <c r="H38" s="27">
        <v>7.3</v>
      </c>
      <c r="I38" s="27">
        <v>6.3</v>
      </c>
      <c r="J38" s="27">
        <v>7</v>
      </c>
      <c r="K38" s="27">
        <v>8.5</v>
      </c>
      <c r="L38" s="27">
        <v>7.8</v>
      </c>
      <c r="M38" s="27">
        <v>8</v>
      </c>
      <c r="N38" s="27">
        <v>7.4</v>
      </c>
      <c r="O38" s="24">
        <v>13</v>
      </c>
      <c r="P38" s="24">
        <v>178</v>
      </c>
    </row>
    <row r="39" spans="1:16" ht="13.5" customHeight="1" x14ac:dyDescent="0.25">
      <c r="A39" s="7">
        <v>33</v>
      </c>
      <c r="B39" s="7" t="s">
        <v>1015</v>
      </c>
      <c r="C39" s="8" t="s">
        <v>1016</v>
      </c>
      <c r="D39" s="9" t="s">
        <v>1017</v>
      </c>
      <c r="E39" s="27">
        <v>4.8</v>
      </c>
      <c r="F39" s="27">
        <v>3</v>
      </c>
      <c r="G39" s="27">
        <v>3.7</v>
      </c>
      <c r="H39" s="27">
        <v>4</v>
      </c>
      <c r="I39" s="27">
        <v>2.8</v>
      </c>
      <c r="J39" s="27">
        <v>4.8</v>
      </c>
      <c r="K39" s="27">
        <v>5.8</v>
      </c>
      <c r="L39" s="27">
        <v>7</v>
      </c>
      <c r="M39" s="27">
        <v>5.5</v>
      </c>
      <c r="N39" s="27">
        <v>4.5999999999999996</v>
      </c>
      <c r="O39" s="24">
        <v>43</v>
      </c>
      <c r="P39" s="24">
        <v>377</v>
      </c>
    </row>
    <row r="40" spans="1:16" ht="13.5" customHeight="1" x14ac:dyDescent="0.25">
      <c r="A40" s="7">
        <v>34</v>
      </c>
      <c r="B40" s="7" t="s">
        <v>1018</v>
      </c>
      <c r="C40" s="8" t="s">
        <v>815</v>
      </c>
      <c r="D40" s="9" t="s">
        <v>1019</v>
      </c>
      <c r="E40" s="27">
        <v>6.3</v>
      </c>
      <c r="F40" s="27">
        <v>6</v>
      </c>
      <c r="G40" s="27">
        <v>7</v>
      </c>
      <c r="H40" s="27">
        <v>5.5</v>
      </c>
      <c r="I40" s="27">
        <v>2.4</v>
      </c>
      <c r="J40" s="27">
        <v>7.8</v>
      </c>
      <c r="K40" s="27">
        <v>7.8</v>
      </c>
      <c r="L40" s="27">
        <v>9</v>
      </c>
      <c r="M40" s="27">
        <v>8.5</v>
      </c>
      <c r="N40" s="27">
        <v>6.7</v>
      </c>
      <c r="O40" s="24">
        <v>26</v>
      </c>
      <c r="P40" s="24">
        <v>260</v>
      </c>
    </row>
    <row r="41" spans="1:16" ht="13.5" customHeight="1" x14ac:dyDescent="0.25">
      <c r="A41" s="10">
        <v>35</v>
      </c>
      <c r="B41" s="10" t="s">
        <v>1020</v>
      </c>
      <c r="C41" s="11" t="s">
        <v>1021</v>
      </c>
      <c r="D41" s="12" t="s">
        <v>1022</v>
      </c>
      <c r="E41" s="28">
        <v>8</v>
      </c>
      <c r="F41" s="28">
        <v>6.8</v>
      </c>
      <c r="G41" s="28">
        <v>7</v>
      </c>
      <c r="H41" s="28">
        <v>8.5</v>
      </c>
      <c r="I41" s="28">
        <v>8</v>
      </c>
      <c r="J41" s="28">
        <v>9</v>
      </c>
      <c r="K41" s="28">
        <v>8</v>
      </c>
      <c r="L41" s="28">
        <v>9.3000000000000007</v>
      </c>
      <c r="M41" s="28">
        <v>8.5</v>
      </c>
      <c r="N41" s="28">
        <v>8.1199999999999992</v>
      </c>
      <c r="O41" s="25">
        <v>5</v>
      </c>
      <c r="P41" s="25">
        <v>98</v>
      </c>
    </row>
    <row r="42" spans="1:16" ht="13.5" customHeight="1" x14ac:dyDescent="0.25">
      <c r="A42" s="4">
        <v>36</v>
      </c>
      <c r="B42" s="4" t="s">
        <v>1023</v>
      </c>
      <c r="C42" s="5" t="s">
        <v>1024</v>
      </c>
      <c r="D42" s="6" t="s">
        <v>1025</v>
      </c>
      <c r="E42" s="29">
        <v>8</v>
      </c>
      <c r="F42" s="29">
        <v>9</v>
      </c>
      <c r="G42" s="29">
        <v>9.1999999999999993</v>
      </c>
      <c r="H42" s="29">
        <v>5.3</v>
      </c>
      <c r="I42" s="29">
        <v>6.7</v>
      </c>
      <c r="J42" s="29">
        <v>9.6</v>
      </c>
      <c r="K42" s="29">
        <v>7.8</v>
      </c>
      <c r="L42" s="29">
        <v>8</v>
      </c>
      <c r="M42" s="29">
        <v>8</v>
      </c>
      <c r="N42" s="29">
        <v>7.96</v>
      </c>
      <c r="O42" s="23">
        <v>7</v>
      </c>
      <c r="P42" s="23">
        <v>109</v>
      </c>
    </row>
    <row r="43" spans="1:16" ht="13.5" customHeight="1" x14ac:dyDescent="0.25">
      <c r="A43" s="7">
        <v>37</v>
      </c>
      <c r="B43" s="7" t="s">
        <v>1026</v>
      </c>
      <c r="C43" s="8" t="s">
        <v>1027</v>
      </c>
      <c r="D43" s="9" t="s">
        <v>27</v>
      </c>
      <c r="E43" s="27">
        <v>8.1999999999999993</v>
      </c>
      <c r="F43" s="27">
        <v>7</v>
      </c>
      <c r="G43" s="27">
        <v>6.6</v>
      </c>
      <c r="H43" s="27">
        <v>7.8</v>
      </c>
      <c r="I43" s="27">
        <v>5.3</v>
      </c>
      <c r="J43" s="27">
        <v>7.3</v>
      </c>
      <c r="K43" s="27">
        <v>7</v>
      </c>
      <c r="L43" s="27">
        <v>9</v>
      </c>
      <c r="M43" s="27">
        <v>8.5</v>
      </c>
      <c r="N43" s="27">
        <v>7.41</v>
      </c>
      <c r="O43" s="24">
        <v>12</v>
      </c>
      <c r="P43" s="24">
        <v>176</v>
      </c>
    </row>
    <row r="44" spans="1:16" ht="13.5" customHeight="1" x14ac:dyDescent="0.25">
      <c r="A44" s="7">
        <v>38</v>
      </c>
      <c r="B44" s="7" t="s">
        <v>1028</v>
      </c>
      <c r="C44" s="8" t="s">
        <v>1029</v>
      </c>
      <c r="D44" s="9" t="s">
        <v>800</v>
      </c>
      <c r="E44" s="27">
        <v>4.7</v>
      </c>
      <c r="F44" s="27">
        <v>5.5</v>
      </c>
      <c r="G44" s="27">
        <v>5.6</v>
      </c>
      <c r="H44" s="27">
        <v>2.5</v>
      </c>
      <c r="I44" s="27">
        <v>3.5</v>
      </c>
      <c r="J44" s="27">
        <v>6.3</v>
      </c>
      <c r="K44" s="27">
        <v>6</v>
      </c>
      <c r="L44" s="27">
        <v>5</v>
      </c>
      <c r="M44" s="27">
        <v>5</v>
      </c>
      <c r="N44" s="27">
        <v>4.9000000000000004</v>
      </c>
      <c r="O44" s="24">
        <v>41</v>
      </c>
      <c r="P44" s="24">
        <v>372</v>
      </c>
    </row>
    <row r="45" spans="1:16" ht="13.5" customHeight="1" x14ac:dyDescent="0.25">
      <c r="A45" s="7">
        <v>39</v>
      </c>
      <c r="B45" s="7" t="s">
        <v>1030</v>
      </c>
      <c r="C45" s="8" t="s">
        <v>1031</v>
      </c>
      <c r="D45" s="9" t="s">
        <v>1017</v>
      </c>
      <c r="E45" s="27">
        <v>7.4</v>
      </c>
      <c r="F45" s="27">
        <v>5.3</v>
      </c>
      <c r="G45" s="27">
        <v>7.7</v>
      </c>
      <c r="H45" s="27">
        <v>7.3</v>
      </c>
      <c r="I45" s="27">
        <v>5.8</v>
      </c>
      <c r="J45" s="27">
        <v>7.8</v>
      </c>
      <c r="K45" s="27">
        <v>7.8</v>
      </c>
      <c r="L45" s="27">
        <v>9</v>
      </c>
      <c r="M45" s="27">
        <v>8</v>
      </c>
      <c r="N45" s="27">
        <v>7.34</v>
      </c>
      <c r="O45" s="24">
        <v>14</v>
      </c>
      <c r="P45" s="24">
        <v>191</v>
      </c>
    </row>
    <row r="46" spans="1:16" ht="13.5" customHeight="1" x14ac:dyDescent="0.25">
      <c r="A46" s="10">
        <v>40</v>
      </c>
      <c r="B46" s="10" t="s">
        <v>1032</v>
      </c>
      <c r="C46" s="11" t="s">
        <v>1033</v>
      </c>
      <c r="D46" s="12" t="s">
        <v>276</v>
      </c>
      <c r="E46" s="28">
        <v>8.9</v>
      </c>
      <c r="F46" s="28">
        <v>6.5</v>
      </c>
      <c r="G46" s="28">
        <v>6.7</v>
      </c>
      <c r="H46" s="28">
        <v>6</v>
      </c>
      <c r="I46" s="28">
        <v>8.3000000000000007</v>
      </c>
      <c r="J46" s="28">
        <v>8.5</v>
      </c>
      <c r="K46" s="28">
        <v>7.8</v>
      </c>
      <c r="L46" s="28">
        <v>9.8000000000000007</v>
      </c>
      <c r="M46" s="28">
        <v>8</v>
      </c>
      <c r="N46" s="28">
        <v>7.83</v>
      </c>
      <c r="O46" s="25">
        <v>9</v>
      </c>
      <c r="P46" s="25">
        <v>125</v>
      </c>
    </row>
    <row r="47" spans="1:16" ht="13.5" customHeight="1" x14ac:dyDescent="0.25">
      <c r="A47" s="4">
        <v>41</v>
      </c>
      <c r="B47" s="4" t="s">
        <v>1034</v>
      </c>
      <c r="C47" s="5" t="s">
        <v>1035</v>
      </c>
      <c r="D47" s="6" t="s">
        <v>373</v>
      </c>
      <c r="E47" s="29">
        <v>6.8</v>
      </c>
      <c r="F47" s="29">
        <v>7</v>
      </c>
      <c r="G47" s="29">
        <v>6.4</v>
      </c>
      <c r="H47" s="29">
        <v>6</v>
      </c>
      <c r="I47" s="29">
        <v>5.3</v>
      </c>
      <c r="J47" s="29">
        <v>6.3</v>
      </c>
      <c r="K47" s="29">
        <v>6.3</v>
      </c>
      <c r="L47" s="29">
        <v>7.3</v>
      </c>
      <c r="M47" s="29">
        <v>8</v>
      </c>
      <c r="N47" s="29">
        <v>6.6</v>
      </c>
      <c r="O47" s="23">
        <v>29</v>
      </c>
      <c r="P47" s="23">
        <v>271</v>
      </c>
    </row>
    <row r="48" spans="1:16" ht="13.5" customHeight="1" x14ac:dyDescent="0.25">
      <c r="A48" s="7">
        <v>42</v>
      </c>
      <c r="B48" s="7" t="s">
        <v>1036</v>
      </c>
      <c r="C48" s="8" t="s">
        <v>1037</v>
      </c>
      <c r="D48" s="9" t="s">
        <v>966</v>
      </c>
      <c r="E48" s="27">
        <v>5.5</v>
      </c>
      <c r="F48" s="27">
        <v>5.8</v>
      </c>
      <c r="G48" s="27">
        <v>5.6</v>
      </c>
      <c r="H48" s="27">
        <v>2.5</v>
      </c>
      <c r="I48" s="27">
        <v>2</v>
      </c>
      <c r="J48" s="27">
        <v>5</v>
      </c>
      <c r="K48" s="27">
        <v>7.5</v>
      </c>
      <c r="L48" s="27">
        <v>5.8</v>
      </c>
      <c r="M48" s="27">
        <v>6.5</v>
      </c>
      <c r="N48" s="27">
        <v>5.13</v>
      </c>
      <c r="O48" s="24">
        <v>40</v>
      </c>
      <c r="P48" s="24">
        <v>369</v>
      </c>
    </row>
    <row r="49" spans="1:16" ht="13.5" customHeight="1" x14ac:dyDescent="0.25">
      <c r="A49" s="7">
        <v>43</v>
      </c>
      <c r="B49" s="7" t="s">
        <v>1038</v>
      </c>
      <c r="C49" s="8" t="s">
        <v>1039</v>
      </c>
      <c r="D49" s="9" t="s">
        <v>221</v>
      </c>
      <c r="E49" s="27">
        <v>8.6999999999999993</v>
      </c>
      <c r="F49" s="27">
        <v>8.8000000000000007</v>
      </c>
      <c r="G49" s="27">
        <v>7.7</v>
      </c>
      <c r="H49" s="27">
        <v>7</v>
      </c>
      <c r="I49" s="27">
        <v>7.3</v>
      </c>
      <c r="J49" s="27">
        <v>9</v>
      </c>
      <c r="K49" s="27">
        <v>8</v>
      </c>
      <c r="L49" s="27">
        <v>8.5</v>
      </c>
      <c r="M49" s="27">
        <v>8</v>
      </c>
      <c r="N49" s="27">
        <v>8.11</v>
      </c>
      <c r="O49" s="24">
        <v>6</v>
      </c>
      <c r="P49" s="24">
        <v>100</v>
      </c>
    </row>
    <row r="50" spans="1:16" ht="13.5" customHeight="1" x14ac:dyDescent="0.25">
      <c r="A50" s="7">
        <v>44</v>
      </c>
      <c r="B50" s="7"/>
      <c r="C50" s="8"/>
      <c r="D50" s="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4"/>
      <c r="P50" s="24"/>
    </row>
    <row r="51" spans="1:16" ht="13.5" customHeight="1" x14ac:dyDescent="0.25">
      <c r="A51" s="10">
        <v>45</v>
      </c>
      <c r="B51" s="10"/>
      <c r="C51" s="11"/>
      <c r="D51" s="12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5"/>
    </row>
    <row r="52" spans="1:16" ht="13.5" customHeight="1" x14ac:dyDescent="0.25">
      <c r="A52" s="4">
        <v>46</v>
      </c>
      <c r="B52" s="4"/>
      <c r="C52" s="5"/>
      <c r="D52" s="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3"/>
      <c r="P52" s="23"/>
    </row>
    <row r="53" spans="1:16" ht="13.5" customHeight="1" x14ac:dyDescent="0.25">
      <c r="A53" s="7">
        <v>47</v>
      </c>
      <c r="B53" s="7"/>
      <c r="C53" s="8"/>
      <c r="D53" s="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4"/>
      <c r="P53" s="24"/>
    </row>
    <row r="54" spans="1:16" ht="13.5" customHeight="1" x14ac:dyDescent="0.25">
      <c r="A54" s="7">
        <v>48</v>
      </c>
      <c r="B54" s="7"/>
      <c r="C54" s="8"/>
      <c r="D54" s="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4"/>
      <c r="P54" s="24"/>
    </row>
    <row r="55" spans="1:16" ht="13.5" customHeight="1" x14ac:dyDescent="0.25">
      <c r="A55" s="7">
        <v>49</v>
      </c>
      <c r="B55" s="7"/>
      <c r="C55" s="8"/>
      <c r="D55" s="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4"/>
      <c r="P55" s="24"/>
    </row>
    <row r="56" spans="1:16" ht="13.5" customHeight="1" x14ac:dyDescent="0.25">
      <c r="A56" s="17">
        <v>50</v>
      </c>
      <c r="B56" s="17"/>
      <c r="C56" s="18"/>
      <c r="D56" s="19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6"/>
      <c r="P56" s="26"/>
    </row>
    <row r="57" spans="1:16" ht="13.5" customHeight="1" x14ac:dyDescent="0.25">
      <c r="A57" s="38" t="s">
        <v>151</v>
      </c>
      <c r="B57" s="39"/>
      <c r="C57" s="39"/>
      <c r="D57" s="40"/>
      <c r="E57" s="32">
        <f>IFERROR(AVERAGE(E7:E56),"")</f>
        <v>7.2860465116279061</v>
      </c>
      <c r="F57" s="32">
        <f t="shared" ref="F57:M57" si="0">IFERROR(AVERAGE(F7:F56),"")</f>
        <v>6.6860465116279082</v>
      </c>
      <c r="G57" s="32">
        <f t="shared" si="0"/>
        <v>6.6627906976744171</v>
      </c>
      <c r="H57" s="32">
        <f t="shared" si="0"/>
        <v>5.6534883720930242</v>
      </c>
      <c r="I57" s="32">
        <f t="shared" si="0"/>
        <v>5.2697674418604672</v>
      </c>
      <c r="J57" s="32">
        <f t="shared" si="0"/>
        <v>6.9674418604651178</v>
      </c>
      <c r="K57" s="32">
        <f t="shared" si="0"/>
        <v>7.5209302325581415</v>
      </c>
      <c r="L57" s="32">
        <f t="shared" si="0"/>
        <v>8.1139534883720952</v>
      </c>
      <c r="M57" s="32">
        <f t="shared" si="0"/>
        <v>7.5348837209302326</v>
      </c>
      <c r="N57" s="32"/>
      <c r="O57" s="33"/>
      <c r="P57" s="33"/>
    </row>
    <row r="58" spans="1:16" ht="13.5" customHeight="1" x14ac:dyDescent="0.25">
      <c r="A58" s="38" t="s">
        <v>152</v>
      </c>
      <c r="B58" s="39"/>
      <c r="C58" s="39"/>
      <c r="D58" s="40"/>
      <c r="E58" s="32">
        <v>7.7724226804123635</v>
      </c>
      <c r="F58" s="32">
        <v>7.4036082474226887</v>
      </c>
      <c r="G58" s="32">
        <v>7.1979381443298927</v>
      </c>
      <c r="H58" s="32">
        <v>6.3341085271317814</v>
      </c>
      <c r="I58" s="32">
        <v>6.2471649484536105</v>
      </c>
      <c r="J58" s="32">
        <v>6.9412371134020647</v>
      </c>
      <c r="K58" s="32">
        <v>7.3193298969072282</v>
      </c>
      <c r="L58" s="32">
        <v>7.8768041237113549</v>
      </c>
      <c r="M58" s="32">
        <v>7.4056701030927838</v>
      </c>
      <c r="N58" s="32"/>
      <c r="O58" s="33"/>
      <c r="P58" s="33"/>
    </row>
    <row r="59" spans="1:16" ht="15" customHeight="1" x14ac:dyDescent="0.25">
      <c r="A59" s="37" t="s">
        <v>153</v>
      </c>
      <c r="B59" s="37"/>
      <c r="C59" s="37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5" customHeight="1" x14ac:dyDescent="0.25">
      <c r="A60" s="41" t="s">
        <v>154</v>
      </c>
      <c r="B60" s="41"/>
      <c r="C60" s="41"/>
      <c r="D60" s="15"/>
      <c r="E60" s="15"/>
      <c r="F60" s="15"/>
      <c r="G60" s="42" t="str">
        <f ca="1">"Hải Phòng, ngày "&amp;TEXT(DAY(NOW()),"00") &amp;" tháng "&amp;MONTH(NOW())&amp;" năm "&amp;YEAR(NOW())</f>
        <v>Hải Phòng, ngày 14 tháng 11 năm 2023</v>
      </c>
      <c r="H60" s="42"/>
      <c r="I60" s="42"/>
      <c r="J60" s="42"/>
      <c r="K60" s="42"/>
      <c r="L60" s="42"/>
      <c r="M60" s="42"/>
      <c r="N60" s="42"/>
      <c r="O60" s="42"/>
      <c r="P60" s="42"/>
    </row>
    <row r="61" spans="1:16" ht="15" customHeight="1" x14ac:dyDescent="0.25">
      <c r="A61" s="15"/>
      <c r="B61" s="15"/>
      <c r="C61" s="15"/>
      <c r="D61" s="15"/>
      <c r="E61" s="15"/>
      <c r="F61" s="15"/>
      <c r="G61" s="41" t="s">
        <v>155</v>
      </c>
      <c r="H61" s="41"/>
      <c r="I61" s="41"/>
      <c r="J61" s="41"/>
      <c r="K61" s="41"/>
      <c r="L61" s="41"/>
      <c r="M61" s="41"/>
      <c r="N61" s="41"/>
      <c r="O61" s="41"/>
      <c r="P61" s="41"/>
    </row>
    <row r="62" spans="1:16" ht="1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1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15" customHeight="1" x14ac:dyDescent="0.25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ht="15" customHeight="1" x14ac:dyDescent="0.25">
      <c r="A66" s="43" t="s">
        <v>156</v>
      </c>
      <c r="B66" s="43"/>
      <c r="C66" s="43"/>
      <c r="D66" s="15"/>
      <c r="E66" s="15"/>
      <c r="F66" s="15"/>
      <c r="G66" s="43" t="s">
        <v>157</v>
      </c>
      <c r="H66" s="43"/>
      <c r="I66" s="43"/>
      <c r="J66" s="43"/>
      <c r="K66" s="43"/>
      <c r="L66" s="43"/>
      <c r="M66" s="43"/>
      <c r="N66" s="43"/>
      <c r="O66" s="43"/>
      <c r="P66" s="43"/>
    </row>
    <row r="68" spans="1:16" ht="3.75" customHeight="1" x14ac:dyDescent="0.25">
      <c r="D68" s="20"/>
      <c r="E68" s="21" t="s">
        <v>10</v>
      </c>
      <c r="F68" s="21" t="s">
        <v>11</v>
      </c>
      <c r="G68" s="21" t="s">
        <v>12</v>
      </c>
      <c r="H68" s="21" t="s">
        <v>13</v>
      </c>
      <c r="I68" s="21" t="s">
        <v>14</v>
      </c>
      <c r="J68" s="21" t="s">
        <v>15</v>
      </c>
      <c r="K68" s="21" t="s">
        <v>16</v>
      </c>
      <c r="L68" s="21" t="s">
        <v>17</v>
      </c>
      <c r="M68" s="21" t="s">
        <v>18</v>
      </c>
      <c r="N68" s="21"/>
      <c r="O68" s="21"/>
    </row>
    <row r="69" spans="1:16" ht="3.75" customHeight="1" x14ac:dyDescent="0.25">
      <c r="D69" s="20" t="str">
        <f>A57</f>
        <v>TB lớp</v>
      </c>
      <c r="E69" s="20">
        <f t="shared" ref="E69:M69" si="1">E57</f>
        <v>7.2860465116279061</v>
      </c>
      <c r="F69" s="20">
        <f t="shared" si="1"/>
        <v>6.6860465116279082</v>
      </c>
      <c r="G69" s="20">
        <f t="shared" si="1"/>
        <v>6.6627906976744171</v>
      </c>
      <c r="H69" s="20">
        <f t="shared" si="1"/>
        <v>5.6534883720930242</v>
      </c>
      <c r="I69" s="20">
        <f t="shared" si="1"/>
        <v>5.2697674418604672</v>
      </c>
      <c r="J69" s="20">
        <f t="shared" si="1"/>
        <v>6.9674418604651178</v>
      </c>
      <c r="K69" s="20">
        <f t="shared" si="1"/>
        <v>7.5209302325581415</v>
      </c>
      <c r="L69" s="20">
        <f t="shared" si="1"/>
        <v>8.1139534883720952</v>
      </c>
      <c r="M69" s="20">
        <f t="shared" si="1"/>
        <v>7.5348837209302326</v>
      </c>
      <c r="N69" s="20"/>
      <c r="O69" s="20"/>
    </row>
    <row r="70" spans="1:16" ht="3.75" customHeight="1" x14ac:dyDescent="0.25">
      <c r="D70" s="20" t="str">
        <f>A58</f>
        <v>TB khối</v>
      </c>
      <c r="E70" s="20">
        <f t="shared" ref="E70:M70" si="2">E58</f>
        <v>7.7724226804123635</v>
      </c>
      <c r="F70" s="20">
        <f t="shared" si="2"/>
        <v>7.4036082474226887</v>
      </c>
      <c r="G70" s="20">
        <f t="shared" si="2"/>
        <v>7.1979381443298927</v>
      </c>
      <c r="H70" s="20">
        <f t="shared" si="2"/>
        <v>6.3341085271317814</v>
      </c>
      <c r="I70" s="20">
        <f t="shared" si="2"/>
        <v>6.2471649484536105</v>
      </c>
      <c r="J70" s="20">
        <f t="shared" si="2"/>
        <v>6.9412371134020647</v>
      </c>
      <c r="K70" s="20">
        <f t="shared" si="2"/>
        <v>7.3193298969072282</v>
      </c>
      <c r="L70" s="20">
        <f t="shared" si="2"/>
        <v>7.8768041237113549</v>
      </c>
      <c r="M70" s="20">
        <f t="shared" si="2"/>
        <v>7.4056701030927838</v>
      </c>
      <c r="N70" s="20"/>
      <c r="O70" s="20"/>
    </row>
  </sheetData>
  <sheetProtection selectLockedCells="1" selectUnlockedCells="1"/>
  <sortState xmlns:xlrd2="http://schemas.microsoft.com/office/spreadsheetml/2017/richdata2" ref="A4:S997">
    <sortCondition ref="D3"/>
  </sortState>
  <dataConsolidate>
    <dataRefs count="1">
      <dataRef ref="A1:A22" sheet="MA" r:id="rId1"/>
    </dataRefs>
  </dataConsolidate>
  <mergeCells count="12">
    <mergeCell ref="A60:C60"/>
    <mergeCell ref="G60:P60"/>
    <mergeCell ref="G61:P61"/>
    <mergeCell ref="A66:C66"/>
    <mergeCell ref="G66:P66"/>
    <mergeCell ref="F3:P3"/>
    <mergeCell ref="A1:E1"/>
    <mergeCell ref="A2:E2"/>
    <mergeCell ref="F2:P2"/>
    <mergeCell ref="A59:C59"/>
    <mergeCell ref="A57:D57"/>
    <mergeCell ref="A58:D58"/>
  </mergeCells>
  <printOptions horizontalCentered="1"/>
  <pageMargins left="0.51" right="0.19" top="0.21" bottom="0.14000000000000001" header="0.16" footer="0.09"/>
  <pageSetup paperSize="9"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12A1</vt:lpstr>
      <vt:lpstr>12A2</vt:lpstr>
      <vt:lpstr>12A3</vt:lpstr>
      <vt:lpstr>12A4</vt:lpstr>
      <vt:lpstr>12A5</vt:lpstr>
      <vt:lpstr>12A6</vt:lpstr>
      <vt:lpstr>12A7</vt:lpstr>
      <vt:lpstr>12A8</vt:lpstr>
      <vt:lpstr>12A9</vt:lpstr>
      <vt:lpstr>'12A1'!_FilterDatabase</vt:lpstr>
      <vt:lpstr>'12A2'!_FilterDatabase</vt:lpstr>
      <vt:lpstr>'12A3'!_FilterDatabase</vt:lpstr>
      <vt:lpstr>'12A4'!_FilterDatabase</vt:lpstr>
      <vt:lpstr>'12A5'!_FilterDatabase</vt:lpstr>
      <vt:lpstr>'12A6'!_FilterDatabase</vt:lpstr>
      <vt:lpstr>'12A7'!_FilterDatabase</vt:lpstr>
      <vt:lpstr>'12A8'!_FilterDatabase</vt:lpstr>
      <vt:lpstr>'12A9'!_FilterDatabase</vt:lpstr>
      <vt:lpstr>'12A1'!Print_Area</vt:lpstr>
      <vt:lpstr>'12A2'!Print_Area</vt:lpstr>
      <vt:lpstr>'12A3'!Print_Area</vt:lpstr>
      <vt:lpstr>'12A4'!Print_Area</vt:lpstr>
      <vt:lpstr>'12A5'!Print_Area</vt:lpstr>
      <vt:lpstr>'12A6'!Print_Area</vt:lpstr>
      <vt:lpstr>'12A7'!Print_Area</vt:lpstr>
      <vt:lpstr>'12A8'!Print_Area</vt:lpstr>
      <vt:lpstr>'12A9'!Print_Area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Minh Khoi</dc:creator>
  <cp:lastModifiedBy>Tâm Bùi trọng</cp:lastModifiedBy>
  <cp:lastPrinted>2021-04-12T04:14:26Z</cp:lastPrinted>
  <dcterms:created xsi:type="dcterms:W3CDTF">2021-01-12T16:12:50Z</dcterms:created>
  <dcterms:modified xsi:type="dcterms:W3CDTF">2023-11-14T01:42:25Z</dcterms:modified>
</cp:coreProperties>
</file>