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0" yWindow="0" windowWidth="20490" windowHeight="7740" activeTab="2"/>
  </bookViews>
  <sheets>
    <sheet name="Truong Lop" sheetId="5" r:id="rId1"/>
    <sheet name="HS" sheetId="6" r:id="rId2"/>
    <sheet name="GV" sheetId="7" r:id="rId3"/>
  </sheets>
  <definedNames>
    <definedName name="_xlnm.Print_Titles" localSheetId="2">GV!$2:$5</definedName>
    <definedName name="_xlnm.Print_Titles" localSheetId="1">HS!$1:$4</definedName>
  </definedNames>
  <calcPr calcId="124519" calcOnSave="0" concurrentCalc="0"/>
</workbook>
</file>

<file path=xl/calcChain.xml><?xml version="1.0" encoding="utf-8"?>
<calcChain xmlns="http://schemas.openxmlformats.org/spreadsheetml/2006/main">
  <c r="F17" i="7"/>
  <c r="F18"/>
  <c r="F19" s="1"/>
  <c r="F20" s="1"/>
  <c r="F21" s="1"/>
  <c r="F22" s="1"/>
  <c r="F23" s="1"/>
  <c r="D8" i="6"/>
  <c r="D9" s="1"/>
  <c r="D7"/>
  <c r="E20" i="5"/>
  <c r="D17" i="6" l="1"/>
  <c r="D18" s="1"/>
  <c r="D19" s="1"/>
  <c r="D20" s="1"/>
  <c r="D21" s="1"/>
  <c r="D10"/>
  <c r="D11" s="1"/>
  <c r="D12" s="1"/>
  <c r="D13" s="1"/>
  <c r="D14" s="1"/>
  <c r="D15" s="1"/>
  <c r="D16" s="1"/>
  <c r="D23" l="1"/>
  <c r="D24" s="1"/>
  <c r="D25" s="1"/>
  <c r="D26" s="1"/>
  <c r="D27" s="1"/>
  <c r="D28" s="1"/>
  <c r="F7" i="7" s="1"/>
  <c r="F8" s="1"/>
  <c r="F9" s="1"/>
  <c r="F10" s="1"/>
  <c r="F11" s="1"/>
  <c r="F13" s="1"/>
  <c r="F14" s="1"/>
  <c r="F15" s="1"/>
  <c r="D22" i="6"/>
</calcChain>
</file>

<file path=xl/sharedStrings.xml><?xml version="1.0" encoding="utf-8"?>
<sst xmlns="http://schemas.openxmlformats.org/spreadsheetml/2006/main" count="324" uniqueCount="140">
  <si>
    <t>Biểu 02-TH-CN</t>
  </si>
  <si>
    <t>BÁO CÁO THỐNG KÊ GIÁO DỤC TIỂU HỌC</t>
  </si>
  <si>
    <t>Đơn vị báo cáo:</t>
  </si>
  <si>
    <t>Ban hành theo …</t>
  </si>
  <si>
    <t>Kỳ cuối năm học: 2021-2022</t>
  </si>
  <si>
    <t>Tiểu học Đại Thắng</t>
  </si>
  <si>
    <t>Ngày nhận báo cáo:</t>
  </si>
  <si>
    <t>(Có đến 31 tháng 5 năm báo cáo)</t>
  </si>
  <si>
    <t>Đơn vị nhận báo cáo:</t>
  </si>
  <si>
    <t>Ngày 30 tháng 6 năm báo cáo</t>
  </si>
  <si>
    <t>Phòng GD&amp;ĐT huyện Tiên Lãng</t>
  </si>
  <si>
    <t>TT</t>
  </si>
  <si>
    <t>Chỉ tiêu</t>
  </si>
  <si>
    <t>Đơn vị tính</t>
  </si>
  <si>
    <t>Mã số</t>
  </si>
  <si>
    <t>Tổng số</t>
  </si>
  <si>
    <t>Công lập</t>
  </si>
  <si>
    <t>Tư thục</t>
  </si>
  <si>
    <t>A</t>
  </si>
  <si>
    <t>B</t>
  </si>
  <si>
    <t>C</t>
  </si>
  <si>
    <t xml:space="preserve">I. </t>
  </si>
  <si>
    <t>Trường</t>
  </si>
  <si>
    <t>1.1.</t>
  </si>
  <si>
    <t xml:space="preserve"> Tổng số trường</t>
  </si>
  <si>
    <t>01</t>
  </si>
  <si>
    <t>1</t>
  </si>
  <si>
    <t xml:space="preserve"> Chia ra theo vùng: </t>
  </si>
  <si>
    <t xml:space="preserve">  - Trung du, đồng bằng, thành phố</t>
  </si>
  <si>
    <t>trường</t>
  </si>
  <si>
    <t>02</t>
  </si>
  <si>
    <t xml:space="preserve">  - Miền núi, vùng sâu, hải đảo</t>
  </si>
  <si>
    <t>03</t>
  </si>
  <si>
    <t>1.2.</t>
  </si>
  <si>
    <t>Số điểm trường</t>
  </si>
  <si>
    <t>điểm</t>
  </si>
  <si>
    <t>04</t>
  </si>
  <si>
    <t>II.</t>
  </si>
  <si>
    <t>Lớp</t>
  </si>
  <si>
    <t>lớp</t>
  </si>
  <si>
    <t>05</t>
  </si>
  <si>
    <t>17</t>
  </si>
  <si>
    <t xml:space="preserve">   Chia ra : </t>
  </si>
  <si>
    <t xml:space="preserve"> - Lớp 1</t>
  </si>
  <si>
    <t>06</t>
  </si>
  <si>
    <t>4</t>
  </si>
  <si>
    <t xml:space="preserve"> - Lớp 2</t>
  </si>
  <si>
    <t>07</t>
  </si>
  <si>
    <t>3</t>
  </si>
  <si>
    <t xml:space="preserve"> - Lớp 3</t>
  </si>
  <si>
    <t>08</t>
  </si>
  <si>
    <t xml:space="preserve"> - Lớp 4</t>
  </si>
  <si>
    <t>09</t>
  </si>
  <si>
    <t xml:space="preserve"> - Lớp 5</t>
  </si>
  <si>
    <t xml:space="preserve">   Trong đó:    Lớp ghép</t>
  </si>
  <si>
    <t xml:space="preserve">III. </t>
  </si>
  <si>
    <t>Học sinh</t>
  </si>
  <si>
    <t>Nữ</t>
  </si>
  <si>
    <t>Dân tộc thiểu số</t>
  </si>
  <si>
    <t>Tổng</t>
  </si>
  <si>
    <t>3.1.</t>
  </si>
  <si>
    <t xml:space="preserve"> Biến động trong năm học</t>
  </si>
  <si>
    <t xml:space="preserve"> - Học sinh chuyển đi ngoài địa bàn tỉnh/tp</t>
  </si>
  <si>
    <t>người</t>
  </si>
  <si>
    <t>2</t>
  </si>
  <si>
    <t xml:space="preserve"> - Học sinh chuyển đến từ tỉnh/tp khác</t>
  </si>
  <si>
    <t xml:space="preserve"> - Học sinh bỏ học</t>
  </si>
  <si>
    <t xml:space="preserve">3.2. </t>
  </si>
  <si>
    <t>Tổng quy mô</t>
  </si>
  <si>
    <t>559</t>
  </si>
  <si>
    <t>263</t>
  </si>
  <si>
    <t>3.3.</t>
  </si>
  <si>
    <t xml:space="preserve"> Quy mô chia theo lớp</t>
  </si>
  <si>
    <t xml:space="preserve"> - Học sinh lớp 1</t>
  </si>
  <si>
    <t>115</t>
  </si>
  <si>
    <t>54</t>
  </si>
  <si>
    <t xml:space="preserve"> - Học sinh lớp 2</t>
  </si>
  <si>
    <t>102</t>
  </si>
  <si>
    <t xml:space="preserve"> - Học sinh lớp 3</t>
  </si>
  <si>
    <t>108</t>
  </si>
  <si>
    <t>44</t>
  </si>
  <si>
    <t xml:space="preserve"> - Học sinh lớp 4</t>
  </si>
  <si>
    <t>138</t>
  </si>
  <si>
    <t>67</t>
  </si>
  <si>
    <t xml:space="preserve"> - Học sinh lớp 5</t>
  </si>
  <si>
    <t>96</t>
  </si>
  <si>
    <t>3.4.</t>
  </si>
  <si>
    <t xml:space="preserve"> Học sinh lưu ban</t>
  </si>
  <si>
    <t>3.5.</t>
  </si>
  <si>
    <t xml:space="preserve"> Học sinh hoàn thành chương trình tiểu học</t>
  </si>
  <si>
    <t xml:space="preserve">Chia theo tuổi: </t>
  </si>
  <si>
    <t xml:space="preserve">   - Dưới 11 tuổi</t>
  </si>
  <si>
    <t xml:space="preserve">   - 11 tuổi</t>
  </si>
  <si>
    <t>95</t>
  </si>
  <si>
    <t xml:space="preserve">   - Trên 11 tuổi</t>
  </si>
  <si>
    <t>Trong đó:   học sinh khuyết tật</t>
  </si>
  <si>
    <t xml:space="preserve">IV. </t>
  </si>
  <si>
    <t>Cán bộ quản lý, Giáo viên, Nhân viên</t>
  </si>
  <si>
    <t>Đơn vị
 tính</t>
  </si>
  <si>
    <t xml:space="preserve">Nữ </t>
  </si>
  <si>
    <t xml:space="preserve">Phân loại </t>
  </si>
  <si>
    <t xml:space="preserve">Viên chức </t>
  </si>
  <si>
    <t>Hợp đồng lao động</t>
  </si>
  <si>
    <t>HĐLV không xác định thời hạn</t>
  </si>
  <si>
    <t>HĐLV xác định thời hạn</t>
  </si>
  <si>
    <t>27</t>
  </si>
  <si>
    <t>22</t>
  </si>
  <si>
    <t>25</t>
  </si>
  <si>
    <t>4.1.</t>
  </si>
  <si>
    <t xml:space="preserve">Cán bộ quản lý </t>
  </si>
  <si>
    <t xml:space="preserve">  - Hiệu trưởng </t>
  </si>
  <si>
    <t xml:space="preserve">  - Phó Hiệu trưởng</t>
  </si>
  <si>
    <t>4.2.</t>
  </si>
  <si>
    <t xml:space="preserve">Giáo viên </t>
  </si>
  <si>
    <t>23</t>
  </si>
  <si>
    <t>19</t>
  </si>
  <si>
    <t>Chia theo đánh giá chuẩn nghề nghiệp</t>
  </si>
  <si>
    <t xml:space="preserve">  - Tốt</t>
  </si>
  <si>
    <t>11</t>
  </si>
  <si>
    <t xml:space="preserve">  - Khá </t>
  </si>
  <si>
    <t>10</t>
  </si>
  <si>
    <t>9</t>
  </si>
  <si>
    <t xml:space="preserve">  - Đạt</t>
  </si>
  <si>
    <t xml:space="preserve">  - Chưa đạt chuẩn</t>
  </si>
  <si>
    <t>4.3.</t>
  </si>
  <si>
    <t>Giáo viên nghỉ hưu trong năm học</t>
  </si>
  <si>
    <t>4.4.</t>
  </si>
  <si>
    <t>Giáo viên tuyển mới trong năm học</t>
  </si>
  <si>
    <t>4.5.</t>
  </si>
  <si>
    <t xml:space="preserve">Nhân viên </t>
  </si>
  <si>
    <t>4.6.</t>
  </si>
  <si>
    <t>Số giáo viên được tham gia các chương trình bồi dưỡng</t>
  </si>
  <si>
    <t xml:space="preserve"> - Chương trình bồi dưỡng thường xuyên (theo Thông tư 26/2012/TT-BGDĐT)</t>
  </si>
  <si>
    <t xml:space="preserve"> - Tập huấn và tham gia giảng dạy về phòng, chống HIV trên nền tảng kỹ năng sống và giáo dục sức khỏe sinh sản.</t>
  </si>
  <si>
    <t xml:space="preserve">   Trong đó : Số nhân viên được tập huấn và tham gia giảng dạy về phòng, chống HIV trên nền tảng kỹ năng sống và giáo dục sức khỏe sinh sản.</t>
  </si>
  <si>
    <t>Người lập biểu</t>
  </si>
  <si>
    <t>Thủ trưởng đơn vị</t>
  </si>
  <si>
    <t xml:space="preserve">     Đại Thắng, ngày  03  tháng  6 năm 2022</t>
  </si>
  <si>
    <t>Ngô Văn Tưởng</t>
  </si>
  <si>
    <t>Trần Thị Hiền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</si>
</sst>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5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163"/>
    </font>
    <font>
      <b/>
      <sz val="10"/>
      <name val="Arial"/>
      <family val="2"/>
    </font>
    <font>
      <b/>
      <sz val="11"/>
      <name val="Arial"/>
      <family val="2"/>
    </font>
    <font>
      <sz val="10"/>
      <color rgb="FFC00000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0" borderId="0"/>
  </cellStyleXfs>
  <cellXfs count="68">
    <xf numFmtId="0" fontId="0" fillId="0" borderId="0" xfId="0"/>
    <xf numFmtId="0" fontId="5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0" xfId="0" applyNumberFormat="1" applyFill="1" applyAlignment="1" applyProtection="1"/>
    <xf numFmtId="0" fontId="3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3" fillId="2" borderId="0" xfId="0" applyNumberFormat="1" applyFont="1" applyFill="1" applyAlignment="1" applyProtection="1"/>
    <xf numFmtId="0" fontId="9" fillId="2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0" fontId="1" fillId="0" borderId="1" xfId="0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right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vertical="center" wrapText="1"/>
    </xf>
    <xf numFmtId="0" fontId="1" fillId="0" borderId="1" xfId="2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NumberFormat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NumberFormat="1" applyFont="1" applyFill="1" applyAlignment="1" applyProtection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0" xfId="0" applyNumberFormat="1" applyFont="1" applyFill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x:extLst xmlns:x="http://schemas.openxmlformats.org/spreadsheetml/2006/main"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showGridLines="0" workbookViewId="0">
      <selection activeCell="K7" sqref="K7"/>
    </sheetView>
  </sheetViews>
  <sheetFormatPr defaultColWidth="9.140625" defaultRowHeight="12.75"/>
  <cols>
    <col min="1" max="1" width="5" style="7" customWidth="1"/>
    <col min="2" max="2" width="14.7109375" style="7" customWidth="1"/>
    <col min="3" max="3" width="25.85546875" style="7" customWidth="1"/>
    <col min="4" max="4" width="15" style="7" customWidth="1"/>
    <col min="5" max="5" width="12" style="7" customWidth="1"/>
    <col min="6" max="7" width="20" style="7" customWidth="1"/>
    <col min="8" max="8" width="29.140625" style="7" customWidth="1"/>
    <col min="9" max="9" width="9.140625" style="7" customWidth="1"/>
    <col min="10" max="16384" width="9.140625" style="7"/>
  </cols>
  <sheetData>
    <row r="1" spans="1:9" s="8" customFormat="1" ht="21" customHeight="1">
      <c r="A1" s="46" t="s">
        <v>0</v>
      </c>
      <c r="B1" s="46"/>
      <c r="C1" s="43" t="s">
        <v>1</v>
      </c>
      <c r="D1" s="43"/>
      <c r="E1" s="43"/>
      <c r="F1" s="43"/>
      <c r="G1" s="43"/>
      <c r="H1" s="9" t="s">
        <v>2</v>
      </c>
    </row>
    <row r="2" spans="1:9" s="8" customFormat="1" ht="18" customHeight="1">
      <c r="A2" s="46" t="s">
        <v>3</v>
      </c>
      <c r="B2" s="46"/>
      <c r="C2" s="44" t="s">
        <v>4</v>
      </c>
      <c r="D2" s="44"/>
      <c r="E2" s="44"/>
      <c r="F2" s="44"/>
      <c r="G2" s="44"/>
      <c r="H2" s="22" t="s">
        <v>5</v>
      </c>
    </row>
    <row r="3" spans="1:9" s="8" customFormat="1" ht="18" customHeight="1">
      <c r="A3" s="46" t="s">
        <v>6</v>
      </c>
      <c r="B3" s="46"/>
      <c r="C3" s="45" t="s">
        <v>7</v>
      </c>
      <c r="D3" s="45"/>
      <c r="E3" s="45"/>
      <c r="F3" s="45"/>
      <c r="G3" s="45"/>
      <c r="H3" s="9" t="s">
        <v>8</v>
      </c>
    </row>
    <row r="4" spans="1:9" s="8" customFormat="1" ht="18" customHeight="1">
      <c r="A4" s="9" t="s">
        <v>9</v>
      </c>
      <c r="B4" s="9"/>
      <c r="H4" s="9" t="s">
        <v>10</v>
      </c>
    </row>
    <row r="6" spans="1:9" customFormat="1" ht="22.5" customHeight="1">
      <c r="A6" s="13" t="s">
        <v>11</v>
      </c>
      <c r="B6" s="50" t="s">
        <v>12</v>
      </c>
      <c r="C6" s="50"/>
      <c r="D6" s="14" t="s">
        <v>13</v>
      </c>
      <c r="E6" s="14" t="s">
        <v>14</v>
      </c>
      <c r="F6" s="13" t="s">
        <v>15</v>
      </c>
      <c r="G6" s="13" t="s">
        <v>16</v>
      </c>
      <c r="H6" s="13" t="s">
        <v>17</v>
      </c>
      <c r="I6" s="8"/>
    </row>
    <row r="7" spans="1:9" customFormat="1" ht="15.6" customHeight="1">
      <c r="A7" s="15"/>
      <c r="B7" s="42" t="s">
        <v>18</v>
      </c>
      <c r="C7" s="42"/>
      <c r="D7" s="16" t="s">
        <v>19</v>
      </c>
      <c r="E7" s="16" t="s">
        <v>20</v>
      </c>
      <c r="F7" s="17">
        <v>1</v>
      </c>
      <c r="G7" s="17">
        <v>2</v>
      </c>
      <c r="H7" s="17">
        <v>3</v>
      </c>
      <c r="I7" s="8"/>
    </row>
    <row r="8" spans="1:9" customFormat="1" ht="21.75" customHeight="1">
      <c r="A8" s="18" t="s">
        <v>21</v>
      </c>
      <c r="B8" s="47" t="s">
        <v>22</v>
      </c>
      <c r="C8" s="47"/>
      <c r="D8" s="13"/>
      <c r="E8" s="13"/>
      <c r="F8" s="19"/>
      <c r="G8" s="19"/>
      <c r="H8" s="19"/>
      <c r="I8" s="8"/>
    </row>
    <row r="9" spans="1:9" customFormat="1" ht="21.75" customHeight="1">
      <c r="A9" s="18" t="s">
        <v>23</v>
      </c>
      <c r="B9" s="18" t="s">
        <v>24</v>
      </c>
      <c r="C9" s="18"/>
      <c r="D9" s="13"/>
      <c r="E9" s="17" t="s">
        <v>25</v>
      </c>
      <c r="F9" s="19" t="s">
        <v>26</v>
      </c>
      <c r="G9" s="19" t="s">
        <v>26</v>
      </c>
      <c r="H9" s="19"/>
      <c r="I9" s="8"/>
    </row>
    <row r="10" spans="1:9" customFormat="1" ht="21.75" customHeight="1">
      <c r="A10" s="20"/>
      <c r="B10" s="20" t="s">
        <v>27</v>
      </c>
      <c r="C10" s="20"/>
      <c r="D10" s="17"/>
      <c r="E10" s="17"/>
      <c r="F10" s="21"/>
      <c r="G10" s="21"/>
      <c r="H10" s="21"/>
      <c r="I10" s="8"/>
    </row>
    <row r="11" spans="1:9" customFormat="1" ht="21.75" customHeight="1">
      <c r="A11" s="20"/>
      <c r="B11" s="20" t="s">
        <v>28</v>
      </c>
      <c r="C11" s="20"/>
      <c r="D11" s="17" t="s">
        <v>29</v>
      </c>
      <c r="E11" s="17" t="s">
        <v>30</v>
      </c>
      <c r="F11" s="21" t="s">
        <v>26</v>
      </c>
      <c r="G11" s="21" t="s">
        <v>26</v>
      </c>
      <c r="H11" s="21"/>
      <c r="I11" s="8"/>
    </row>
    <row r="12" spans="1:9" customFormat="1" ht="21.75" customHeight="1">
      <c r="A12" s="20"/>
      <c r="B12" s="20" t="s">
        <v>31</v>
      </c>
      <c r="C12" s="20"/>
      <c r="D12" s="17" t="s">
        <v>29</v>
      </c>
      <c r="E12" s="17" t="s">
        <v>32</v>
      </c>
      <c r="F12" s="21"/>
      <c r="G12" s="21"/>
      <c r="H12" s="21"/>
      <c r="I12" s="8"/>
    </row>
    <row r="13" spans="1:9" customFormat="1" ht="21.75" customHeight="1">
      <c r="A13" s="18" t="s">
        <v>33</v>
      </c>
      <c r="B13" s="48" t="s">
        <v>34</v>
      </c>
      <c r="C13" s="49"/>
      <c r="D13" s="17" t="s">
        <v>35</v>
      </c>
      <c r="E13" s="17" t="s">
        <v>36</v>
      </c>
      <c r="F13" s="21"/>
      <c r="G13" s="21"/>
      <c r="H13" s="21"/>
      <c r="I13" s="8"/>
    </row>
    <row r="14" spans="1:9" customFormat="1" ht="21.75" customHeight="1">
      <c r="A14" s="18" t="s">
        <v>37</v>
      </c>
      <c r="B14" s="47" t="s">
        <v>38</v>
      </c>
      <c r="C14" s="47"/>
      <c r="D14" s="17" t="s">
        <v>39</v>
      </c>
      <c r="E14" s="17" t="s">
        <v>40</v>
      </c>
      <c r="F14" s="21" t="s">
        <v>41</v>
      </c>
      <c r="G14" s="21" t="s">
        <v>41</v>
      </c>
      <c r="H14" s="21"/>
    </row>
    <row r="15" spans="1:9" customFormat="1" ht="21.75" customHeight="1">
      <c r="A15" s="15"/>
      <c r="B15" s="15" t="s">
        <v>42</v>
      </c>
      <c r="C15" s="15" t="s">
        <v>43</v>
      </c>
      <c r="D15" s="17" t="s">
        <v>39</v>
      </c>
      <c r="E15" s="17" t="s">
        <v>44</v>
      </c>
      <c r="F15" s="21" t="s">
        <v>45</v>
      </c>
      <c r="G15" s="21" t="s">
        <v>45</v>
      </c>
      <c r="H15" s="21"/>
    </row>
    <row r="16" spans="1:9" customFormat="1" ht="21.75" customHeight="1">
      <c r="A16" s="15"/>
      <c r="B16" s="15"/>
      <c r="C16" s="15" t="s">
        <v>46</v>
      </c>
      <c r="D16" s="17" t="s">
        <v>39</v>
      </c>
      <c r="E16" s="17" t="s">
        <v>47</v>
      </c>
      <c r="F16" s="21" t="s">
        <v>48</v>
      </c>
      <c r="G16" s="21" t="s">
        <v>48</v>
      </c>
      <c r="H16" s="21"/>
    </row>
    <row r="17" spans="1:8" customFormat="1" ht="21.75" customHeight="1">
      <c r="A17" s="15"/>
      <c r="B17" s="15"/>
      <c r="C17" s="15" t="s">
        <v>49</v>
      </c>
      <c r="D17" s="17" t="s">
        <v>39</v>
      </c>
      <c r="E17" s="17" t="s">
        <v>50</v>
      </c>
      <c r="F17" s="21" t="s">
        <v>48</v>
      </c>
      <c r="G17" s="21" t="s">
        <v>48</v>
      </c>
      <c r="H17" s="21"/>
    </row>
    <row r="18" spans="1:8" customFormat="1" ht="21.75" customHeight="1">
      <c r="A18" s="15"/>
      <c r="B18" s="15"/>
      <c r="C18" s="15" t="s">
        <v>51</v>
      </c>
      <c r="D18" s="17" t="s">
        <v>39</v>
      </c>
      <c r="E18" s="17" t="s">
        <v>52</v>
      </c>
      <c r="F18" s="21" t="s">
        <v>45</v>
      </c>
      <c r="G18" s="21" t="s">
        <v>45</v>
      </c>
      <c r="H18" s="21"/>
    </row>
    <row r="19" spans="1:8" customFormat="1" ht="21.75" customHeight="1">
      <c r="A19" s="15"/>
      <c r="B19" s="15"/>
      <c r="C19" s="15" t="s">
        <v>53</v>
      </c>
      <c r="D19" s="17" t="s">
        <v>39</v>
      </c>
      <c r="E19" s="17">
        <v>10</v>
      </c>
      <c r="F19" s="21" t="s">
        <v>48</v>
      </c>
      <c r="G19" s="21" t="s">
        <v>48</v>
      </c>
      <c r="H19" s="21"/>
    </row>
    <row r="20" spans="1:8" customFormat="1" ht="21.75" customHeight="1">
      <c r="A20" s="15"/>
      <c r="B20" s="41" t="s">
        <v>54</v>
      </c>
      <c r="C20" s="41"/>
      <c r="D20" s="17" t="s">
        <v>39</v>
      </c>
      <c r="E20" s="17">
        <f>1+E19</f>
        <v>11</v>
      </c>
      <c r="F20" s="21"/>
      <c r="G20" s="21"/>
      <c r="H20" s="21"/>
    </row>
    <row r="21" spans="1:8" customFormat="1" ht="15.75" customHeight="1"/>
    <row r="23" spans="1:8" customFormat="1" ht="15" customHeight="1"/>
    <row r="31" spans="1:8" customFormat="1" ht="12.75" customHeight="1"/>
    <row r="33" customFormat="1" ht="12.75" customHeight="1"/>
    <row r="38" customFormat="1" ht="12.75" customHeight="1"/>
    <row r="40" customFormat="1" ht="12.75" customHeight="1"/>
  </sheetData>
  <mergeCells count="12">
    <mergeCell ref="B20:C20"/>
    <mergeCell ref="B7:C7"/>
    <mergeCell ref="C1:G1"/>
    <mergeCell ref="C2:G2"/>
    <mergeCell ref="C3:G3"/>
    <mergeCell ref="A1:B1"/>
    <mergeCell ref="A2:B2"/>
    <mergeCell ref="A3:B3"/>
    <mergeCell ref="B8:C8"/>
    <mergeCell ref="B14:C14"/>
    <mergeCell ref="B13:C13"/>
    <mergeCell ref="B6:C6"/>
  </mergeCells>
  <pageMargins left="0.48" right="0.28000000000000003" top="0.64" bottom="0.56999999999999995" header="0.3" footer="0.3"/>
  <pageSetup paperSize="9" firstPageNumber="55" orientation="landscape" useFirstPageNumber="1" r:id="rId1"/>
  <headerFooter>
    <oddFooter>&amp;C&amp;"Times New Roman,thường"&amp;P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S28"/>
  <sheetViews>
    <sheetView showGridLines="0" workbookViewId="0">
      <pane xSplit="3" ySplit="4" topLeftCell="D11" activePane="bottomRight" state="frozenSplit"/>
      <selection activeCell="D1" sqref="D1 D1"/>
      <selection pane="topRight"/>
      <selection pane="bottomLeft"/>
      <selection pane="bottomRight" activeCell="T24" sqref="T24"/>
    </sheetView>
  </sheetViews>
  <sheetFormatPr defaultColWidth="9.140625" defaultRowHeight="12.75"/>
  <cols>
    <col min="1" max="1" width="5.140625" style="7" customWidth="1"/>
    <col min="2" max="2" width="36.85546875" style="7" customWidth="1"/>
    <col min="3" max="4" width="7.85546875" style="7" customWidth="1"/>
    <col min="5" max="5" width="9" style="7" customWidth="1"/>
    <col min="6" max="6" width="7.5703125" style="7" customWidth="1"/>
    <col min="7" max="7" width="7.28515625" style="7" customWidth="1"/>
    <col min="8" max="8" width="6.7109375" style="7" customWidth="1"/>
    <col min="9" max="9" width="9.28515625" style="7" customWidth="1"/>
    <col min="10" max="10" width="8.28515625" style="7" customWidth="1"/>
    <col min="11" max="11" width="7.85546875" style="7" customWidth="1"/>
    <col min="12" max="12" width="7" style="7" customWidth="1"/>
    <col min="13" max="13" width="6.7109375" style="7" customWidth="1"/>
    <col min="14" max="14" width="6" style="7" customWidth="1"/>
    <col min="15" max="15" width="6.85546875" style="7" customWidth="1"/>
    <col min="16" max="16" width="5.7109375" style="7" customWidth="1"/>
    <col min="17" max="17" width="5.140625" style="7" customWidth="1"/>
    <col min="18" max="18" width="9.140625" style="7" customWidth="1"/>
    <col min="19" max="16384" width="9.140625" style="7"/>
  </cols>
  <sheetData>
    <row r="2" spans="1:19" customFormat="1" ht="15.75" customHeight="1">
      <c r="A2" s="52" t="s">
        <v>55</v>
      </c>
      <c r="B2" s="57" t="s">
        <v>56</v>
      </c>
      <c r="C2" s="52" t="s">
        <v>13</v>
      </c>
      <c r="D2" s="52" t="s">
        <v>14</v>
      </c>
      <c r="E2" s="51" t="s">
        <v>15</v>
      </c>
      <c r="F2" s="51"/>
      <c r="G2" s="51"/>
      <c r="H2" s="51"/>
      <c r="I2" s="51" t="s">
        <v>16</v>
      </c>
      <c r="J2" s="51"/>
      <c r="K2" s="51"/>
      <c r="L2" s="51"/>
      <c r="M2" s="51" t="s">
        <v>17</v>
      </c>
      <c r="N2" s="51"/>
      <c r="O2" s="51"/>
      <c r="P2" s="51"/>
    </row>
    <row r="3" spans="1:19" customFormat="1" ht="30" customHeight="1">
      <c r="A3" s="52"/>
      <c r="B3" s="57"/>
      <c r="C3" s="52"/>
      <c r="D3" s="52"/>
      <c r="E3" s="52" t="s">
        <v>15</v>
      </c>
      <c r="F3" s="51" t="s">
        <v>57</v>
      </c>
      <c r="G3" s="53" t="s">
        <v>58</v>
      </c>
      <c r="H3" s="54"/>
      <c r="I3" s="52" t="s">
        <v>15</v>
      </c>
      <c r="J3" s="51" t="s">
        <v>57</v>
      </c>
      <c r="K3" s="53" t="s">
        <v>58</v>
      </c>
      <c r="L3" s="54"/>
      <c r="M3" s="55" t="s">
        <v>15</v>
      </c>
      <c r="N3" s="51" t="s">
        <v>57</v>
      </c>
      <c r="O3" s="53" t="s">
        <v>58</v>
      </c>
      <c r="P3" s="54"/>
    </row>
    <row r="4" spans="1:19" customFormat="1" ht="15.75" customHeight="1">
      <c r="A4" s="52"/>
      <c r="B4" s="57"/>
      <c r="C4" s="52"/>
      <c r="D4" s="52"/>
      <c r="E4" s="51"/>
      <c r="F4" s="51"/>
      <c r="G4" s="23" t="s">
        <v>59</v>
      </c>
      <c r="H4" s="23" t="s">
        <v>57</v>
      </c>
      <c r="I4" s="51"/>
      <c r="J4" s="51"/>
      <c r="K4" s="23" t="s">
        <v>59</v>
      </c>
      <c r="L4" s="23" t="s">
        <v>57</v>
      </c>
      <c r="M4" s="56"/>
      <c r="N4" s="51"/>
      <c r="O4" s="23" t="s">
        <v>59</v>
      </c>
      <c r="P4" s="23" t="s">
        <v>57</v>
      </c>
    </row>
    <row r="5" spans="1:19" customFormat="1" ht="16.5" customHeight="1">
      <c r="A5" s="24"/>
      <c r="B5" s="25" t="s">
        <v>18</v>
      </c>
      <c r="C5" s="25" t="s">
        <v>19</v>
      </c>
      <c r="D5" s="25" t="s">
        <v>20</v>
      </c>
      <c r="E5" s="26">
        <v>1</v>
      </c>
      <c r="F5" s="26">
        <v>3</v>
      </c>
      <c r="G5" s="26">
        <v>4</v>
      </c>
      <c r="H5" s="26">
        <v>5</v>
      </c>
      <c r="I5" s="26">
        <v>6</v>
      </c>
      <c r="J5" s="26">
        <v>8</v>
      </c>
      <c r="K5" s="26">
        <v>9</v>
      </c>
      <c r="L5" s="26">
        <v>10</v>
      </c>
      <c r="M5" s="26">
        <v>11</v>
      </c>
      <c r="N5" s="26">
        <v>13</v>
      </c>
      <c r="O5" s="26">
        <v>14</v>
      </c>
      <c r="P5" s="26">
        <v>15</v>
      </c>
    </row>
    <row r="6" spans="1:19" customFormat="1" ht="16.5" customHeight="1">
      <c r="A6" s="13" t="s">
        <v>60</v>
      </c>
      <c r="B6" s="27" t="s">
        <v>61</v>
      </c>
      <c r="C6" s="17"/>
      <c r="D6" s="17">
        <v>13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9" customFormat="1" ht="16.5" customHeight="1">
      <c r="A7" s="20"/>
      <c r="B7" s="15" t="s">
        <v>62</v>
      </c>
      <c r="C7" s="17" t="s">
        <v>63</v>
      </c>
      <c r="D7" s="17">
        <f t="shared" ref="D7:D16" si="0">+D6+1</f>
        <v>14</v>
      </c>
      <c r="E7" s="21" t="s">
        <v>45</v>
      </c>
      <c r="F7" s="21" t="s">
        <v>64</v>
      </c>
      <c r="G7" s="21"/>
      <c r="H7" s="21"/>
      <c r="I7" s="21" t="s">
        <v>45</v>
      </c>
      <c r="J7" s="21" t="s">
        <v>64</v>
      </c>
      <c r="K7" s="21"/>
      <c r="L7" s="21"/>
      <c r="M7" s="21"/>
      <c r="N7" s="21"/>
      <c r="O7" s="21"/>
      <c r="P7" s="21"/>
      <c r="R7" s="10"/>
      <c r="S7" s="10"/>
    </row>
    <row r="8" spans="1:19" customFormat="1" ht="16.5" customHeight="1">
      <c r="A8" s="20"/>
      <c r="B8" s="15" t="s">
        <v>65</v>
      </c>
      <c r="C8" s="17" t="s">
        <v>63</v>
      </c>
      <c r="D8" s="17">
        <f t="shared" si="0"/>
        <v>15</v>
      </c>
      <c r="E8" s="21" t="s">
        <v>64</v>
      </c>
      <c r="F8" s="21"/>
      <c r="G8" s="21"/>
      <c r="H8" s="21"/>
      <c r="I8" s="21" t="s">
        <v>64</v>
      </c>
      <c r="J8" s="21"/>
      <c r="K8" s="21"/>
      <c r="L8" s="21"/>
      <c r="M8" s="21"/>
      <c r="N8" s="21"/>
      <c r="O8" s="21"/>
      <c r="P8" s="21"/>
      <c r="R8" s="10"/>
      <c r="S8" s="10"/>
    </row>
    <row r="9" spans="1:19" customFormat="1" ht="16.5" customHeight="1">
      <c r="A9" s="18"/>
      <c r="B9" s="15" t="s">
        <v>66</v>
      </c>
      <c r="C9" s="17" t="s">
        <v>63</v>
      </c>
      <c r="D9" s="17">
        <f t="shared" si="0"/>
        <v>16</v>
      </c>
      <c r="E9" s="21" t="s">
        <v>64</v>
      </c>
      <c r="F9" s="21"/>
      <c r="G9" s="21"/>
      <c r="H9" s="21"/>
      <c r="I9" s="21" t="s">
        <v>64</v>
      </c>
      <c r="J9" s="21"/>
      <c r="K9" s="21"/>
      <c r="L9" s="21"/>
      <c r="M9" s="21"/>
      <c r="N9" s="21"/>
      <c r="O9" s="21"/>
      <c r="P9" s="21"/>
      <c r="R9" s="11"/>
      <c r="S9" s="10"/>
    </row>
    <row r="10" spans="1:19" customFormat="1" ht="16.5" customHeight="1">
      <c r="A10" s="28" t="s">
        <v>67</v>
      </c>
      <c r="B10" s="29" t="s">
        <v>68</v>
      </c>
      <c r="C10" s="17" t="s">
        <v>63</v>
      </c>
      <c r="D10" s="17">
        <f t="shared" si="0"/>
        <v>17</v>
      </c>
      <c r="E10" s="21" t="s">
        <v>69</v>
      </c>
      <c r="F10" s="21" t="s">
        <v>70</v>
      </c>
      <c r="G10" s="21" t="s">
        <v>26</v>
      </c>
      <c r="H10" s="21" t="s">
        <v>26</v>
      </c>
      <c r="I10" s="21" t="s">
        <v>69</v>
      </c>
      <c r="J10" s="21" t="s">
        <v>70</v>
      </c>
      <c r="K10" s="21" t="s">
        <v>26</v>
      </c>
      <c r="L10" s="21" t="s">
        <v>26</v>
      </c>
      <c r="M10" s="21"/>
      <c r="N10" s="21"/>
      <c r="O10" s="21"/>
      <c r="P10" s="21"/>
    </row>
    <row r="11" spans="1:19" customFormat="1" ht="16.5" customHeight="1">
      <c r="A11" s="18" t="s">
        <v>71</v>
      </c>
      <c r="B11" s="30" t="s">
        <v>72</v>
      </c>
      <c r="C11" s="17"/>
      <c r="D11" s="17">
        <f t="shared" si="0"/>
        <v>18</v>
      </c>
      <c r="E11" s="21" t="s">
        <v>69</v>
      </c>
      <c r="F11" s="21" t="s">
        <v>70</v>
      </c>
      <c r="G11" s="21" t="s">
        <v>26</v>
      </c>
      <c r="H11" s="21" t="s">
        <v>26</v>
      </c>
      <c r="I11" s="21" t="s">
        <v>69</v>
      </c>
      <c r="J11" s="21" t="s">
        <v>70</v>
      </c>
      <c r="K11" s="21" t="s">
        <v>26</v>
      </c>
      <c r="L11" s="21" t="s">
        <v>26</v>
      </c>
      <c r="M11" s="21"/>
      <c r="N11" s="21"/>
      <c r="O11" s="21"/>
      <c r="P11" s="21"/>
      <c r="R11" s="10"/>
      <c r="S11" s="10"/>
    </row>
    <row r="12" spans="1:19" customFormat="1" ht="16.5" customHeight="1">
      <c r="A12" s="20"/>
      <c r="B12" s="15" t="s">
        <v>73</v>
      </c>
      <c r="C12" s="17" t="s">
        <v>63</v>
      </c>
      <c r="D12" s="17">
        <f t="shared" si="0"/>
        <v>19</v>
      </c>
      <c r="E12" s="21" t="s">
        <v>74</v>
      </c>
      <c r="F12" s="21" t="s">
        <v>75</v>
      </c>
      <c r="G12" s="21"/>
      <c r="H12" s="21"/>
      <c r="I12" s="21" t="s">
        <v>74</v>
      </c>
      <c r="J12" s="21" t="s">
        <v>75</v>
      </c>
      <c r="K12" s="21"/>
      <c r="L12" s="21"/>
      <c r="M12" s="21"/>
      <c r="N12" s="21"/>
      <c r="O12" s="21"/>
      <c r="P12" s="21"/>
      <c r="R12" s="10"/>
      <c r="S12" s="10"/>
    </row>
    <row r="13" spans="1:19" customFormat="1" ht="16.5" customHeight="1">
      <c r="A13" s="20"/>
      <c r="B13" s="15" t="s">
        <v>76</v>
      </c>
      <c r="C13" s="17" t="s">
        <v>63</v>
      </c>
      <c r="D13" s="17">
        <f t="shared" si="0"/>
        <v>20</v>
      </c>
      <c r="E13" s="21" t="s">
        <v>77</v>
      </c>
      <c r="F13" s="21" t="s">
        <v>75</v>
      </c>
      <c r="G13" s="21" t="s">
        <v>26</v>
      </c>
      <c r="H13" s="21" t="s">
        <v>26</v>
      </c>
      <c r="I13" s="21" t="s">
        <v>77</v>
      </c>
      <c r="J13" s="21" t="s">
        <v>75</v>
      </c>
      <c r="K13" s="21" t="s">
        <v>26</v>
      </c>
      <c r="L13" s="21" t="s">
        <v>26</v>
      </c>
      <c r="M13" s="21"/>
      <c r="N13" s="21"/>
      <c r="O13" s="21"/>
      <c r="P13" s="21"/>
      <c r="R13" s="10"/>
      <c r="S13" s="10"/>
    </row>
    <row r="14" spans="1:19" customFormat="1" ht="16.5" customHeight="1">
      <c r="A14" s="20"/>
      <c r="B14" s="15" t="s">
        <v>78</v>
      </c>
      <c r="C14" s="17" t="s">
        <v>63</v>
      </c>
      <c r="D14" s="17">
        <f t="shared" si="0"/>
        <v>21</v>
      </c>
      <c r="E14" s="21" t="s">
        <v>79</v>
      </c>
      <c r="F14" s="21" t="s">
        <v>80</v>
      </c>
      <c r="G14" s="21"/>
      <c r="H14" s="21"/>
      <c r="I14" s="21" t="s">
        <v>79</v>
      </c>
      <c r="J14" s="21" t="s">
        <v>80</v>
      </c>
      <c r="K14" s="21"/>
      <c r="L14" s="21"/>
      <c r="M14" s="21"/>
      <c r="N14" s="21"/>
      <c r="O14" s="21"/>
      <c r="P14" s="21"/>
      <c r="R14" s="10"/>
      <c r="S14" s="10"/>
    </row>
    <row r="15" spans="1:19" customFormat="1" ht="16.5" customHeight="1">
      <c r="A15" s="20"/>
      <c r="B15" s="15" t="s">
        <v>81</v>
      </c>
      <c r="C15" s="17" t="s">
        <v>63</v>
      </c>
      <c r="D15" s="17">
        <f t="shared" si="0"/>
        <v>22</v>
      </c>
      <c r="E15" s="21" t="s">
        <v>82</v>
      </c>
      <c r="F15" s="21" t="s">
        <v>83</v>
      </c>
      <c r="G15" s="21"/>
      <c r="H15" s="21"/>
      <c r="I15" s="21" t="s">
        <v>82</v>
      </c>
      <c r="J15" s="21" t="s">
        <v>83</v>
      </c>
      <c r="K15" s="21"/>
      <c r="L15" s="21"/>
      <c r="M15" s="21"/>
      <c r="N15" s="21"/>
      <c r="O15" s="21"/>
      <c r="P15" s="21"/>
      <c r="R15" s="10"/>
      <c r="S15" s="10"/>
    </row>
    <row r="16" spans="1:19" customFormat="1" ht="16.5" customHeight="1">
      <c r="A16" s="20"/>
      <c r="B16" s="15" t="s">
        <v>84</v>
      </c>
      <c r="C16" s="17" t="s">
        <v>63</v>
      </c>
      <c r="D16" s="17">
        <f t="shared" si="0"/>
        <v>23</v>
      </c>
      <c r="E16" s="21" t="s">
        <v>85</v>
      </c>
      <c r="F16" s="21" t="s">
        <v>80</v>
      </c>
      <c r="G16" s="21"/>
      <c r="H16" s="21"/>
      <c r="I16" s="21" t="s">
        <v>85</v>
      </c>
      <c r="J16" s="21" t="s">
        <v>80</v>
      </c>
      <c r="K16" s="21"/>
      <c r="L16" s="21"/>
      <c r="M16" s="21"/>
      <c r="N16" s="21"/>
      <c r="O16" s="21"/>
      <c r="P16" s="21"/>
      <c r="R16" s="10"/>
      <c r="S16" s="10"/>
    </row>
    <row r="17" spans="1:19" customFormat="1" ht="16.5" customHeight="1">
      <c r="A17" s="18" t="s">
        <v>86</v>
      </c>
      <c r="B17" s="27" t="s">
        <v>87</v>
      </c>
      <c r="C17" s="17" t="s">
        <v>63</v>
      </c>
      <c r="D17" s="17">
        <f>+D9+1</f>
        <v>17</v>
      </c>
      <c r="E17" s="21" t="s">
        <v>48</v>
      </c>
      <c r="F17" s="21" t="s">
        <v>26</v>
      </c>
      <c r="G17" s="21"/>
      <c r="H17" s="21"/>
      <c r="I17" s="21" t="s">
        <v>48</v>
      </c>
      <c r="J17" s="21" t="s">
        <v>26</v>
      </c>
      <c r="K17" s="21"/>
      <c r="L17" s="21"/>
      <c r="M17" s="21"/>
      <c r="N17" s="21"/>
      <c r="O17" s="21"/>
      <c r="P17" s="21"/>
      <c r="R17" s="11"/>
      <c r="S17" s="10"/>
    </row>
    <row r="18" spans="1:19" customFormat="1" ht="16.5" customHeight="1">
      <c r="A18" s="18"/>
      <c r="B18" s="15" t="s">
        <v>43</v>
      </c>
      <c r="C18" s="17" t="s">
        <v>63</v>
      </c>
      <c r="D18" s="17">
        <f>+D17+1</f>
        <v>18</v>
      </c>
      <c r="E18" s="21" t="s">
        <v>48</v>
      </c>
      <c r="F18" s="21" t="s">
        <v>26</v>
      </c>
      <c r="G18" s="21"/>
      <c r="H18" s="21"/>
      <c r="I18" s="21" t="s">
        <v>48</v>
      </c>
      <c r="J18" s="21" t="s">
        <v>26</v>
      </c>
      <c r="K18" s="21"/>
      <c r="L18" s="21"/>
      <c r="M18" s="21"/>
      <c r="N18" s="21"/>
      <c r="O18" s="21"/>
      <c r="P18" s="21"/>
      <c r="R18" s="11"/>
      <c r="S18" s="10"/>
    </row>
    <row r="19" spans="1:19" customFormat="1" ht="16.5" customHeight="1">
      <c r="A19" s="18"/>
      <c r="B19" s="15" t="s">
        <v>46</v>
      </c>
      <c r="C19" s="17" t="s">
        <v>63</v>
      </c>
      <c r="D19" s="17">
        <f>+D18+1</f>
        <v>19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R19" s="11"/>
      <c r="S19" s="10"/>
    </row>
    <row r="20" spans="1:19" customFormat="1" ht="16.5" customHeight="1">
      <c r="A20" s="18"/>
      <c r="B20" s="15" t="s">
        <v>49</v>
      </c>
      <c r="C20" s="17" t="s">
        <v>63</v>
      </c>
      <c r="D20" s="17">
        <f>+D19+1</f>
        <v>20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R20" s="11"/>
      <c r="S20" s="10"/>
    </row>
    <row r="21" spans="1:19" customFormat="1" ht="16.5" customHeight="1">
      <c r="A21" s="18"/>
      <c r="B21" s="15" t="s">
        <v>51</v>
      </c>
      <c r="C21" s="17" t="s">
        <v>63</v>
      </c>
      <c r="D21" s="17">
        <f>+D20+1</f>
        <v>21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R21" s="11"/>
      <c r="S21" s="10"/>
    </row>
    <row r="22" spans="1:19" customFormat="1" ht="16.5" customHeight="1">
      <c r="A22" s="18"/>
      <c r="B22" s="15" t="s">
        <v>53</v>
      </c>
      <c r="C22" s="17" t="s">
        <v>63</v>
      </c>
      <c r="D22" s="17">
        <f>+D21+1</f>
        <v>22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R22" s="11"/>
      <c r="S22" s="10"/>
    </row>
    <row r="23" spans="1:19" customFormat="1" ht="33.75" customHeight="1">
      <c r="A23" s="18" t="s">
        <v>88</v>
      </c>
      <c r="B23" s="31" t="s">
        <v>89</v>
      </c>
      <c r="C23" s="15"/>
      <c r="D23" s="17">
        <f>+D21+1</f>
        <v>22</v>
      </c>
      <c r="E23" s="21" t="s">
        <v>85</v>
      </c>
      <c r="F23" s="21" t="s">
        <v>80</v>
      </c>
      <c r="G23" s="21"/>
      <c r="H23" s="21"/>
      <c r="I23" s="21" t="s">
        <v>85</v>
      </c>
      <c r="J23" s="21" t="s">
        <v>80</v>
      </c>
      <c r="K23" s="21"/>
      <c r="L23" s="21"/>
      <c r="M23" s="21"/>
      <c r="N23" s="21"/>
      <c r="O23" s="21"/>
      <c r="P23" s="21"/>
      <c r="R23" s="10"/>
      <c r="S23" s="10"/>
    </row>
    <row r="24" spans="1:19" customFormat="1" ht="17.25" customHeight="1">
      <c r="A24" s="20"/>
      <c r="B24" s="15" t="s">
        <v>90</v>
      </c>
      <c r="C24" s="17" t="s">
        <v>63</v>
      </c>
      <c r="D24" s="17">
        <f>+D23+1</f>
        <v>23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R24" s="11"/>
      <c r="S24" s="10"/>
    </row>
    <row r="25" spans="1:19" customFormat="1" ht="17.25" customHeight="1">
      <c r="A25" s="20"/>
      <c r="B25" s="15" t="s">
        <v>91</v>
      </c>
      <c r="C25" s="17" t="s">
        <v>63</v>
      </c>
      <c r="D25" s="17">
        <f>+D24+1</f>
        <v>24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9" customFormat="1" ht="17.25" customHeight="1">
      <c r="A26" s="20"/>
      <c r="B26" s="15" t="s">
        <v>92</v>
      </c>
      <c r="C26" s="17" t="s">
        <v>63</v>
      </c>
      <c r="D26" s="17">
        <f>+D25+1</f>
        <v>25</v>
      </c>
      <c r="E26" s="21" t="s">
        <v>93</v>
      </c>
      <c r="F26" s="21" t="s">
        <v>80</v>
      </c>
      <c r="G26" s="21"/>
      <c r="H26" s="21"/>
      <c r="I26" s="21" t="s">
        <v>93</v>
      </c>
      <c r="J26" s="21" t="s">
        <v>80</v>
      </c>
      <c r="K26" s="21"/>
      <c r="L26" s="21"/>
      <c r="M26" s="21"/>
      <c r="N26" s="21"/>
      <c r="O26" s="21"/>
      <c r="P26" s="21"/>
    </row>
    <row r="27" spans="1:19" customFormat="1" ht="17.25" customHeight="1">
      <c r="A27" s="20"/>
      <c r="B27" s="15" t="s">
        <v>94</v>
      </c>
      <c r="C27" s="17" t="s">
        <v>63</v>
      </c>
      <c r="D27" s="17">
        <f>+D26+1</f>
        <v>26</v>
      </c>
      <c r="E27" s="21" t="s">
        <v>26</v>
      </c>
      <c r="F27" s="21"/>
      <c r="G27" s="21"/>
      <c r="H27" s="21"/>
      <c r="I27" s="21" t="s">
        <v>26</v>
      </c>
      <c r="J27" s="21"/>
      <c r="K27" s="21"/>
      <c r="L27" s="21"/>
      <c r="M27" s="21"/>
      <c r="N27" s="21"/>
      <c r="O27" s="21"/>
      <c r="P27" s="21"/>
    </row>
    <row r="28" spans="1:19" customFormat="1" ht="17.25" customHeight="1">
      <c r="A28" s="20"/>
      <c r="B28" s="15" t="s">
        <v>95</v>
      </c>
      <c r="C28" s="17" t="s">
        <v>63</v>
      </c>
      <c r="D28" s="17">
        <f>+D27+1</f>
        <v>27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</sheetData>
  <mergeCells count="16">
    <mergeCell ref="C2:C4"/>
    <mergeCell ref="A2:A4"/>
    <mergeCell ref="B2:B4"/>
    <mergeCell ref="E2:H2"/>
    <mergeCell ref="I2:L2"/>
    <mergeCell ref="J3:J4"/>
    <mergeCell ref="K3:L3"/>
    <mergeCell ref="D2:D4"/>
    <mergeCell ref="M2:P2"/>
    <mergeCell ref="E3:E4"/>
    <mergeCell ref="F3:F4"/>
    <mergeCell ref="G3:H3"/>
    <mergeCell ref="I3:I4"/>
    <mergeCell ref="O3:P3"/>
    <mergeCell ref="N3:N4"/>
    <mergeCell ref="M3:M4"/>
  </mergeCells>
  <pageMargins left="0.25" right="0.2" top="0.56000000000000005" bottom="0.38" header="0.3" footer="0.19"/>
  <pageSetup paperSize="9" firstPageNumber="56" orientation="landscape" useFirstPageNumber="1" r:id="rId1"/>
  <headerFooter>
    <oddFooter>&amp;C&amp;"Times New Roman,thường"&amp;P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U40"/>
  <sheetViews>
    <sheetView showGridLines="0" tabSelected="1" workbookViewId="0">
      <selection activeCell="Y9" sqref="Y9"/>
    </sheetView>
  </sheetViews>
  <sheetFormatPr defaultColWidth="9.140625" defaultRowHeight="12.75"/>
  <cols>
    <col min="1" max="1" width="4" style="12" customWidth="1"/>
    <col min="2" max="2" width="4.28515625" style="6" customWidth="1"/>
    <col min="3" max="3" width="12.140625" style="6" customWidth="1"/>
    <col min="4" max="4" width="20.5703125" style="6" customWidth="1"/>
    <col min="5" max="5" width="8.140625" style="6" customWidth="1"/>
    <col min="6" max="6" width="6.5703125" style="6" customWidth="1"/>
    <col min="7" max="7" width="7" style="6" customWidth="1"/>
    <col min="8" max="8" width="6" style="6" customWidth="1"/>
    <col min="9" max="9" width="5.85546875" style="6" customWidth="1"/>
    <col min="10" max="10" width="4.7109375" style="6" customWidth="1"/>
    <col min="11" max="11" width="6.85546875" style="6" customWidth="1"/>
    <col min="12" max="12" width="8.140625" style="6" customWidth="1"/>
    <col min="13" max="13" width="7.5703125" style="6" customWidth="1"/>
    <col min="14" max="14" width="6.5703125" style="6" customWidth="1"/>
    <col min="15" max="15" width="5.85546875" style="6" customWidth="1"/>
    <col min="16" max="16" width="6" style="6" customWidth="1"/>
    <col min="17" max="17" width="4.85546875" style="6" customWidth="1"/>
    <col min="18" max="18" width="5.85546875" style="6" customWidth="1"/>
    <col min="19" max="19" width="5" style="6" customWidth="1"/>
    <col min="20" max="20" width="5.5703125" style="6" customWidth="1"/>
    <col min="21" max="21" width="4.85546875" style="6" customWidth="1"/>
    <col min="22" max="22" width="9.140625" style="6" customWidth="1"/>
    <col min="23" max="16384" width="9.140625" style="6"/>
  </cols>
  <sheetData>
    <row r="2" spans="1:21" customFormat="1" ht="16.5" customHeight="1">
      <c r="A2" s="58" t="s">
        <v>96</v>
      </c>
      <c r="B2" s="66" t="s">
        <v>97</v>
      </c>
      <c r="C2" s="66"/>
      <c r="D2" s="66"/>
      <c r="E2" s="62" t="s">
        <v>98</v>
      </c>
      <c r="F2" s="63" t="s">
        <v>14</v>
      </c>
      <c r="G2" s="63" t="s">
        <v>15</v>
      </c>
      <c r="H2" s="63"/>
      <c r="I2" s="63"/>
      <c r="J2" s="63"/>
      <c r="K2" s="63" t="s">
        <v>16</v>
      </c>
      <c r="L2" s="63"/>
      <c r="M2" s="63"/>
      <c r="N2" s="63"/>
      <c r="O2" s="63"/>
      <c r="P2" s="63"/>
      <c r="Q2" s="63"/>
      <c r="R2" s="63" t="s">
        <v>17</v>
      </c>
      <c r="S2" s="63"/>
      <c r="T2" s="63"/>
      <c r="U2" s="63"/>
    </row>
    <row r="3" spans="1:21" customFormat="1" ht="29.25" customHeight="1">
      <c r="A3" s="58"/>
      <c r="B3" s="66"/>
      <c r="C3" s="66"/>
      <c r="D3" s="66"/>
      <c r="E3" s="63"/>
      <c r="F3" s="63"/>
      <c r="G3" s="62" t="s">
        <v>15</v>
      </c>
      <c r="H3" s="63" t="s">
        <v>99</v>
      </c>
      <c r="I3" s="60" t="s">
        <v>58</v>
      </c>
      <c r="J3" s="61"/>
      <c r="K3" s="62" t="s">
        <v>15</v>
      </c>
      <c r="L3" s="63" t="s">
        <v>100</v>
      </c>
      <c r="M3" s="63"/>
      <c r="N3" s="63"/>
      <c r="O3" s="63" t="s">
        <v>99</v>
      </c>
      <c r="P3" s="60" t="s">
        <v>58</v>
      </c>
      <c r="Q3" s="61"/>
      <c r="R3" s="62" t="s">
        <v>15</v>
      </c>
      <c r="S3" s="63" t="s">
        <v>99</v>
      </c>
      <c r="T3" s="60" t="s">
        <v>58</v>
      </c>
      <c r="U3" s="61"/>
    </row>
    <row r="4" spans="1:21" customFormat="1" ht="17.25" customHeight="1">
      <c r="A4" s="58"/>
      <c r="B4" s="66"/>
      <c r="C4" s="66"/>
      <c r="D4" s="66"/>
      <c r="E4" s="63"/>
      <c r="F4" s="63"/>
      <c r="G4" s="62"/>
      <c r="H4" s="63"/>
      <c r="I4" s="62" t="s">
        <v>15</v>
      </c>
      <c r="J4" s="62" t="s">
        <v>57</v>
      </c>
      <c r="K4" s="62"/>
      <c r="L4" s="63" t="s">
        <v>101</v>
      </c>
      <c r="M4" s="63"/>
      <c r="N4" s="62" t="s">
        <v>102</v>
      </c>
      <c r="O4" s="63"/>
      <c r="P4" s="62" t="s">
        <v>15</v>
      </c>
      <c r="Q4" s="62" t="s">
        <v>57</v>
      </c>
      <c r="R4" s="62"/>
      <c r="S4" s="63"/>
      <c r="T4" s="62" t="s">
        <v>15</v>
      </c>
      <c r="U4" s="62" t="s">
        <v>57</v>
      </c>
    </row>
    <row r="5" spans="1:21" customFormat="1" ht="75.75" customHeight="1">
      <c r="A5" s="58"/>
      <c r="B5" s="66"/>
      <c r="C5" s="66"/>
      <c r="D5" s="66"/>
      <c r="E5" s="63"/>
      <c r="F5" s="63"/>
      <c r="G5" s="62"/>
      <c r="H5" s="63"/>
      <c r="I5" s="62"/>
      <c r="J5" s="62"/>
      <c r="K5" s="62"/>
      <c r="L5" s="1" t="s">
        <v>103</v>
      </c>
      <c r="M5" s="1" t="s">
        <v>104</v>
      </c>
      <c r="N5" s="62"/>
      <c r="O5" s="63"/>
      <c r="P5" s="62"/>
      <c r="Q5" s="62"/>
      <c r="R5" s="62"/>
      <c r="S5" s="63"/>
      <c r="T5" s="62"/>
      <c r="U5" s="62"/>
    </row>
    <row r="6" spans="1:21" customFormat="1" ht="13.9" customHeight="1">
      <c r="A6" s="16"/>
      <c r="B6" s="67" t="s">
        <v>18</v>
      </c>
      <c r="C6" s="67"/>
      <c r="D6" s="67"/>
      <c r="E6" s="2" t="s">
        <v>19</v>
      </c>
      <c r="F6" s="2" t="s">
        <v>20</v>
      </c>
      <c r="G6" s="2">
        <v>1</v>
      </c>
      <c r="H6" s="2">
        <v>2</v>
      </c>
      <c r="I6" s="3">
        <v>3</v>
      </c>
      <c r="J6" s="3">
        <v>4</v>
      </c>
      <c r="K6" s="2">
        <v>5</v>
      </c>
      <c r="L6" s="3">
        <v>6</v>
      </c>
      <c r="M6" s="3">
        <v>7</v>
      </c>
      <c r="N6" s="2">
        <v>8</v>
      </c>
      <c r="O6" s="3">
        <v>9</v>
      </c>
      <c r="P6" s="3">
        <v>10</v>
      </c>
      <c r="Q6" s="2">
        <v>11</v>
      </c>
      <c r="R6" s="3">
        <v>12</v>
      </c>
      <c r="S6" s="3">
        <v>13</v>
      </c>
      <c r="T6" s="2">
        <v>14</v>
      </c>
      <c r="U6" s="3">
        <v>15</v>
      </c>
    </row>
    <row r="7" spans="1:21" customFormat="1" ht="16.5" customHeight="1">
      <c r="A7" s="27"/>
      <c r="B7" s="50" t="s">
        <v>15</v>
      </c>
      <c r="C7" s="50"/>
      <c r="D7" s="50"/>
      <c r="E7" s="17" t="s">
        <v>63</v>
      </c>
      <c r="F7" s="17">
        <f>1+HS!D28</f>
        <v>28</v>
      </c>
      <c r="G7" s="21" t="s">
        <v>105</v>
      </c>
      <c r="H7" s="21" t="s">
        <v>106</v>
      </c>
      <c r="I7" s="21"/>
      <c r="J7" s="21"/>
      <c r="K7" s="21" t="s">
        <v>105</v>
      </c>
      <c r="L7" s="21" t="s">
        <v>107</v>
      </c>
      <c r="M7" s="21" t="s">
        <v>26</v>
      </c>
      <c r="N7" s="21" t="s">
        <v>26</v>
      </c>
      <c r="O7" s="21" t="s">
        <v>106</v>
      </c>
      <c r="P7" s="21"/>
      <c r="Q7" s="21"/>
      <c r="R7" s="21"/>
      <c r="S7" s="21"/>
      <c r="T7" s="21"/>
      <c r="U7" s="21"/>
    </row>
    <row r="8" spans="1:21" customFormat="1" ht="17.25" customHeight="1">
      <c r="A8" s="27" t="s">
        <v>108</v>
      </c>
      <c r="B8" s="18" t="s">
        <v>109</v>
      </c>
      <c r="C8" s="18"/>
      <c r="D8" s="18"/>
      <c r="E8" s="17" t="s">
        <v>63</v>
      </c>
      <c r="F8" s="17">
        <f>+F7+1</f>
        <v>29</v>
      </c>
      <c r="G8" s="21" t="s">
        <v>64</v>
      </c>
      <c r="H8" s="21" t="s">
        <v>26</v>
      </c>
      <c r="I8" s="21"/>
      <c r="J8" s="21"/>
      <c r="K8" s="21" t="s">
        <v>64</v>
      </c>
      <c r="L8" s="21" t="s">
        <v>64</v>
      </c>
      <c r="M8" s="21"/>
      <c r="N8" s="21"/>
      <c r="O8" s="21" t="s">
        <v>26</v>
      </c>
      <c r="P8" s="21"/>
      <c r="Q8" s="21"/>
      <c r="R8" s="21"/>
      <c r="S8" s="21"/>
      <c r="T8" s="21"/>
      <c r="U8" s="21"/>
    </row>
    <row r="9" spans="1:21" customFormat="1" ht="17.25" customHeight="1">
      <c r="A9" s="27"/>
      <c r="B9" s="15" t="s">
        <v>110</v>
      </c>
      <c r="C9" s="15"/>
      <c r="D9" s="15"/>
      <c r="E9" s="17" t="s">
        <v>63</v>
      </c>
      <c r="F9" s="17">
        <f>+F8+1</f>
        <v>30</v>
      </c>
      <c r="G9" s="21" t="s">
        <v>26</v>
      </c>
      <c r="H9" s="21" t="s">
        <v>26</v>
      </c>
      <c r="I9" s="21"/>
      <c r="J9" s="21"/>
      <c r="K9" s="21" t="s">
        <v>26</v>
      </c>
      <c r="L9" s="21" t="s">
        <v>26</v>
      </c>
      <c r="M9" s="21"/>
      <c r="N9" s="21"/>
      <c r="O9" s="21" t="s">
        <v>26</v>
      </c>
      <c r="P9" s="21"/>
      <c r="Q9" s="21"/>
      <c r="R9" s="21"/>
      <c r="S9" s="21"/>
      <c r="T9" s="21"/>
      <c r="U9" s="21"/>
    </row>
    <row r="10" spans="1:21" customFormat="1" ht="17.25" customHeight="1">
      <c r="A10" s="27"/>
      <c r="B10" s="15" t="s">
        <v>111</v>
      </c>
      <c r="C10" s="15"/>
      <c r="D10" s="15"/>
      <c r="E10" s="17" t="s">
        <v>63</v>
      </c>
      <c r="F10" s="17">
        <f>+F9+1</f>
        <v>31</v>
      </c>
      <c r="G10" s="21" t="s">
        <v>26</v>
      </c>
      <c r="H10" s="21"/>
      <c r="I10" s="21"/>
      <c r="J10" s="21"/>
      <c r="K10" s="21" t="s">
        <v>26</v>
      </c>
      <c r="L10" s="21" t="s">
        <v>26</v>
      </c>
      <c r="M10" s="21"/>
      <c r="N10" s="21"/>
      <c r="O10" s="21"/>
      <c r="P10" s="21"/>
      <c r="Q10" s="21"/>
      <c r="R10" s="21"/>
      <c r="S10" s="21"/>
      <c r="T10" s="21"/>
      <c r="U10" s="21"/>
    </row>
    <row r="11" spans="1:21" customFormat="1" ht="17.25" customHeight="1">
      <c r="A11" s="27" t="s">
        <v>112</v>
      </c>
      <c r="B11" s="27" t="s">
        <v>113</v>
      </c>
      <c r="C11" s="27"/>
      <c r="D11" s="27"/>
      <c r="E11" s="17" t="s">
        <v>63</v>
      </c>
      <c r="F11" s="17">
        <f>+F10+1</f>
        <v>32</v>
      </c>
      <c r="G11" s="21" t="s">
        <v>114</v>
      </c>
      <c r="H11" s="21" t="s">
        <v>115</v>
      </c>
      <c r="I11" s="21"/>
      <c r="J11" s="21"/>
      <c r="K11" s="21" t="s">
        <v>114</v>
      </c>
      <c r="L11" s="21" t="s">
        <v>106</v>
      </c>
      <c r="M11" s="21" t="s">
        <v>26</v>
      </c>
      <c r="N11" s="21"/>
      <c r="O11" s="21" t="s">
        <v>115</v>
      </c>
      <c r="P11" s="21"/>
      <c r="Q11" s="21"/>
      <c r="R11" s="21"/>
      <c r="S11" s="21"/>
      <c r="T11" s="21"/>
      <c r="U11" s="21"/>
    </row>
    <row r="12" spans="1:21" customFormat="1" ht="17.25" customHeight="1">
      <c r="A12" s="27"/>
      <c r="B12" s="64" t="s">
        <v>116</v>
      </c>
      <c r="C12" s="64"/>
      <c r="D12" s="64"/>
      <c r="E12" s="17"/>
      <c r="F12" s="17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customFormat="1" ht="17.25" customHeight="1">
      <c r="A13" s="27"/>
      <c r="B13" s="64" t="s">
        <v>117</v>
      </c>
      <c r="C13" s="64"/>
      <c r="D13" s="32"/>
      <c r="E13" s="17" t="s">
        <v>63</v>
      </c>
      <c r="F13" s="17">
        <f>+F11+1</f>
        <v>33</v>
      </c>
      <c r="G13" s="21">
        <v>13</v>
      </c>
      <c r="H13" s="21" t="s">
        <v>118</v>
      </c>
      <c r="I13" s="21"/>
      <c r="J13" s="21"/>
      <c r="K13" s="21">
        <v>13</v>
      </c>
      <c r="L13" s="21">
        <v>11</v>
      </c>
      <c r="M13" s="21">
        <v>1</v>
      </c>
      <c r="N13" s="21"/>
      <c r="O13" s="21" t="s">
        <v>118</v>
      </c>
      <c r="P13" s="21"/>
      <c r="Q13" s="21"/>
      <c r="R13" s="21"/>
      <c r="S13" s="21"/>
      <c r="T13" s="21"/>
      <c r="U13" s="21"/>
    </row>
    <row r="14" spans="1:21" customFormat="1" ht="17.25" customHeight="1">
      <c r="A14" s="27"/>
      <c r="B14" s="64" t="s">
        <v>119</v>
      </c>
      <c r="C14" s="64"/>
      <c r="D14" s="32"/>
      <c r="E14" s="17" t="s">
        <v>63</v>
      </c>
      <c r="F14" s="17">
        <f>+F13+1</f>
        <v>34</v>
      </c>
      <c r="G14" s="21" t="s">
        <v>120</v>
      </c>
      <c r="H14" s="21">
        <v>9</v>
      </c>
      <c r="I14" s="21"/>
      <c r="J14" s="21"/>
      <c r="K14" s="21" t="s">
        <v>120</v>
      </c>
      <c r="L14" s="21" t="s">
        <v>121</v>
      </c>
      <c r="M14" s="21"/>
      <c r="N14" s="21"/>
      <c r="O14" s="21">
        <v>9</v>
      </c>
      <c r="P14" s="21"/>
      <c r="Q14" s="21"/>
      <c r="R14" s="21"/>
      <c r="S14" s="21"/>
      <c r="T14" s="21"/>
      <c r="U14" s="21"/>
    </row>
    <row r="15" spans="1:21" customFormat="1" ht="17.25" customHeight="1">
      <c r="A15" s="27"/>
      <c r="B15" s="64" t="s">
        <v>122</v>
      </c>
      <c r="C15" s="64"/>
      <c r="D15" s="32"/>
      <c r="E15" s="17" t="s">
        <v>63</v>
      </c>
      <c r="F15" s="17">
        <f>+F14+1</f>
        <v>35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customFormat="1" ht="17.25" customHeight="1">
      <c r="A16" s="27"/>
      <c r="B16" s="64" t="s">
        <v>123</v>
      </c>
      <c r="C16" s="64"/>
      <c r="D16" s="64"/>
      <c r="E16" s="17" t="s">
        <v>63</v>
      </c>
      <c r="F16" s="17">
        <v>36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customFormat="1" ht="17.25" customHeight="1">
      <c r="A17" s="27" t="s">
        <v>124</v>
      </c>
      <c r="B17" s="65" t="s">
        <v>125</v>
      </c>
      <c r="C17" s="65"/>
      <c r="D17" s="65"/>
      <c r="E17" s="17" t="s">
        <v>63</v>
      </c>
      <c r="F17" s="17">
        <f t="shared" ref="F17:F23" si="0">+F16+1</f>
        <v>37</v>
      </c>
      <c r="G17" s="21">
        <v>0</v>
      </c>
      <c r="H17" s="21"/>
      <c r="I17" s="21"/>
      <c r="J17" s="21"/>
      <c r="K17" s="21">
        <v>0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customFormat="1" ht="17.25" customHeight="1">
      <c r="A18" s="27" t="s">
        <v>126</v>
      </c>
      <c r="B18" s="65" t="s">
        <v>127</v>
      </c>
      <c r="C18" s="65"/>
      <c r="D18" s="65"/>
      <c r="E18" s="17" t="s">
        <v>63</v>
      </c>
      <c r="F18" s="17">
        <f t="shared" si="0"/>
        <v>38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customFormat="1" ht="17.25" customHeight="1">
      <c r="A19" s="27" t="s">
        <v>128</v>
      </c>
      <c r="B19" s="27" t="s">
        <v>129</v>
      </c>
      <c r="C19" s="27"/>
      <c r="D19" s="27"/>
      <c r="E19" s="17" t="s">
        <v>63</v>
      </c>
      <c r="F19" s="17">
        <f t="shared" si="0"/>
        <v>39</v>
      </c>
      <c r="G19" s="21" t="s">
        <v>64</v>
      </c>
      <c r="H19" s="21" t="s">
        <v>64</v>
      </c>
      <c r="I19" s="21"/>
      <c r="J19" s="21"/>
      <c r="K19" s="21" t="s">
        <v>64</v>
      </c>
      <c r="L19" s="21" t="s">
        <v>26</v>
      </c>
      <c r="M19" s="21"/>
      <c r="N19" s="21" t="s">
        <v>26</v>
      </c>
      <c r="O19" s="21" t="s">
        <v>64</v>
      </c>
      <c r="P19" s="21"/>
      <c r="Q19" s="21"/>
      <c r="R19" s="21"/>
      <c r="S19" s="21"/>
      <c r="T19" s="21"/>
      <c r="U19" s="21"/>
    </row>
    <row r="20" spans="1:21" customFormat="1" ht="33.75" customHeight="1">
      <c r="A20" s="27" t="s">
        <v>130</v>
      </c>
      <c r="B20" s="65" t="s">
        <v>131</v>
      </c>
      <c r="C20" s="47"/>
      <c r="D20" s="47"/>
      <c r="E20" s="17" t="s">
        <v>63</v>
      </c>
      <c r="F20" s="17">
        <f t="shared" si="0"/>
        <v>40</v>
      </c>
      <c r="G20" s="21">
        <v>23</v>
      </c>
      <c r="H20" s="21">
        <v>20</v>
      </c>
      <c r="I20" s="21"/>
      <c r="J20" s="21"/>
      <c r="K20" s="21">
        <v>23</v>
      </c>
      <c r="L20" s="21">
        <v>20</v>
      </c>
      <c r="M20" s="21"/>
      <c r="N20" s="21"/>
      <c r="O20" s="21">
        <v>20</v>
      </c>
      <c r="P20" s="21"/>
      <c r="Q20" s="21"/>
      <c r="R20" s="21"/>
      <c r="S20" s="21"/>
      <c r="T20" s="21"/>
      <c r="U20" s="21"/>
    </row>
    <row r="21" spans="1:21" customFormat="1" ht="32.25" customHeight="1">
      <c r="A21" s="4"/>
      <c r="B21" s="64" t="s">
        <v>132</v>
      </c>
      <c r="C21" s="41"/>
      <c r="D21" s="41"/>
      <c r="E21" s="17" t="s">
        <v>63</v>
      </c>
      <c r="F21" s="17">
        <f t="shared" si="0"/>
        <v>41</v>
      </c>
      <c r="G21" s="21">
        <v>23</v>
      </c>
      <c r="H21" s="21">
        <v>20</v>
      </c>
      <c r="I21" s="21"/>
      <c r="J21" s="21"/>
      <c r="K21" s="21">
        <v>23</v>
      </c>
      <c r="L21" s="21">
        <v>20</v>
      </c>
      <c r="M21" s="21"/>
      <c r="N21" s="21"/>
      <c r="O21" s="21">
        <v>20</v>
      </c>
      <c r="P21" s="21"/>
      <c r="Q21" s="21"/>
      <c r="R21" s="21"/>
      <c r="S21" s="21"/>
      <c r="T21" s="21"/>
      <c r="U21" s="21"/>
    </row>
    <row r="22" spans="1:21" customFormat="1" ht="52.5" customHeight="1">
      <c r="A22" s="5"/>
      <c r="B22" s="64" t="s">
        <v>133</v>
      </c>
      <c r="C22" s="64"/>
      <c r="D22" s="64"/>
      <c r="E22" s="17" t="s">
        <v>63</v>
      </c>
      <c r="F22" s="17">
        <f t="shared" si="0"/>
        <v>42</v>
      </c>
      <c r="G22" s="21">
        <v>23</v>
      </c>
      <c r="H22" s="21">
        <v>20</v>
      </c>
      <c r="I22" s="21"/>
      <c r="J22" s="21"/>
      <c r="K22" s="21">
        <v>23</v>
      </c>
      <c r="L22" s="21">
        <v>20</v>
      </c>
      <c r="M22" s="21"/>
      <c r="N22" s="21"/>
      <c r="O22" s="21">
        <v>20</v>
      </c>
      <c r="P22" s="21"/>
      <c r="Q22" s="21"/>
      <c r="R22" s="21"/>
      <c r="S22" s="21"/>
      <c r="T22" s="21"/>
      <c r="U22" s="21"/>
    </row>
    <row r="23" spans="1:21" customFormat="1" ht="64.5" customHeight="1">
      <c r="A23" s="5"/>
      <c r="B23" s="64" t="s">
        <v>134</v>
      </c>
      <c r="C23" s="64"/>
      <c r="D23" s="64"/>
      <c r="E23" s="17" t="s">
        <v>63</v>
      </c>
      <c r="F23" s="17">
        <f t="shared" si="0"/>
        <v>43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customFormat="1" ht="7.5" customHeight="1"/>
    <row r="25" spans="1:21" customFormat="1" ht="18.75" customHeight="1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 t="s">
        <v>137</v>
      </c>
      <c r="P25" s="35"/>
      <c r="Q25" s="35"/>
      <c r="R25" s="35"/>
      <c r="S25" s="35"/>
      <c r="T25" s="35"/>
      <c r="U25" s="33"/>
    </row>
    <row r="26" spans="1:21" customFormat="1" ht="21" customHeight="1">
      <c r="B26" s="35"/>
      <c r="C26" s="59" t="s">
        <v>135</v>
      </c>
      <c r="D26" s="5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8" t="s">
        <v>136</v>
      </c>
      <c r="P26" s="39"/>
      <c r="Q26" s="39"/>
      <c r="R26" s="35"/>
      <c r="S26" s="35"/>
      <c r="T26" s="35"/>
      <c r="U26" s="33"/>
    </row>
    <row r="27" spans="1:21" ht="16.5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6"/>
      <c r="P27" s="37"/>
      <c r="Q27" s="37"/>
      <c r="R27" s="37"/>
      <c r="S27" s="37"/>
      <c r="T27" s="37"/>
      <c r="U27" s="34"/>
    </row>
    <row r="28" spans="1:21" ht="16.5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4"/>
    </row>
    <row r="29" spans="1:21" ht="16.5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4"/>
    </row>
    <row r="30" spans="1:21" ht="16.5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4"/>
    </row>
    <row r="31" spans="1:21" ht="18.75">
      <c r="B31" s="37"/>
      <c r="C31" s="59" t="s">
        <v>138</v>
      </c>
      <c r="D31" s="59"/>
      <c r="E31" s="37"/>
      <c r="F31" s="37"/>
      <c r="G31" s="37"/>
      <c r="H31" s="37"/>
      <c r="I31" s="37"/>
      <c r="J31" s="37"/>
      <c r="K31" s="37"/>
      <c r="L31" s="37"/>
      <c r="M31" s="37"/>
      <c r="N31" s="40" t="s">
        <v>139</v>
      </c>
      <c r="O31" s="37"/>
      <c r="P31" s="37"/>
      <c r="Q31" s="37"/>
      <c r="R31" s="37"/>
      <c r="S31" s="37"/>
      <c r="T31" s="37"/>
      <c r="U31" s="34"/>
    </row>
    <row r="32" spans="1:21" ht="16.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4"/>
    </row>
    <row r="33" spans="2:21" ht="16.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4"/>
    </row>
    <row r="34" spans="2:21" ht="16.5"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4"/>
    </row>
    <row r="35" spans="2:21" ht="16.5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4"/>
    </row>
    <row r="36" spans="2:21" ht="16.5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4"/>
    </row>
    <row r="37" spans="2:21" ht="16.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4"/>
    </row>
    <row r="38" spans="2:21" ht="16.5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4"/>
    </row>
    <row r="39" spans="2:21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2:21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</sheetData>
  <mergeCells count="40">
    <mergeCell ref="C31:D31"/>
    <mergeCell ref="T4:T5"/>
    <mergeCell ref="U4:U5"/>
    <mergeCell ref="B12:D12"/>
    <mergeCell ref="B17:D17"/>
    <mergeCell ref="B13:C13"/>
    <mergeCell ref="B14:C14"/>
    <mergeCell ref="B15:C15"/>
    <mergeCell ref="N4:N5"/>
    <mergeCell ref="T3:U3"/>
    <mergeCell ref="B7:D7"/>
    <mergeCell ref="E2:E5"/>
    <mergeCell ref="G2:J2"/>
    <mergeCell ref="K2:Q2"/>
    <mergeCell ref="B2:D5"/>
    <mergeCell ref="R2:U2"/>
    <mergeCell ref="B6:D6"/>
    <mergeCell ref="O3:O5"/>
    <mergeCell ref="F2:F5"/>
    <mergeCell ref="L3:N3"/>
    <mergeCell ref="I4:I5"/>
    <mergeCell ref="J4:J5"/>
    <mergeCell ref="L4:M4"/>
    <mergeCell ref="P4:P5"/>
    <mergeCell ref="Q4:Q5"/>
    <mergeCell ref="A2:A5"/>
    <mergeCell ref="C26:D26"/>
    <mergeCell ref="P3:Q3"/>
    <mergeCell ref="R3:R5"/>
    <mergeCell ref="S3:S5"/>
    <mergeCell ref="G3:G5"/>
    <mergeCell ref="H3:H5"/>
    <mergeCell ref="I3:J3"/>
    <mergeCell ref="K3:K5"/>
    <mergeCell ref="B23:D23"/>
    <mergeCell ref="B22:D22"/>
    <mergeCell ref="B16:D16"/>
    <mergeCell ref="B18:D18"/>
    <mergeCell ref="B21:D21"/>
    <mergeCell ref="B20:D20"/>
  </mergeCells>
  <pageMargins left="0.25" right="0.1" top="0.38" bottom="0.38" header="0.3" footer="0.19"/>
  <pageSetup paperSize="9" firstPageNumber="57" orientation="landscape" useFirstPageNumber="1" r:id="rId1"/>
  <headerFooter>
    <oddFooter>&amp;C&amp;"Times New Roman,thường"&amp;P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Truong Lop</vt:lpstr>
      <vt:lpstr>HS</vt:lpstr>
      <vt:lpstr>GV</vt:lpstr>
      <vt:lpstr>GV!Print_Titles</vt:lpstr>
      <vt:lpstr>HS!Print_Titles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huyendt16</dc:creator>
  <cp:lastModifiedBy>TVC</cp:lastModifiedBy>
  <cp:lastPrinted>2022-06-09T09:40:47Z</cp:lastPrinted>
  <dcterms:created xsi:type="dcterms:W3CDTF">2008-01-22T13:52:42Z</dcterms:created>
  <dcterms:modified xsi:type="dcterms:W3CDTF">2022-07-07T09:21:49Z</dcterms:modified>
</cp:coreProperties>
</file>