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ONG TAC TONG HOP\Tiêm đợt 42 từ 6 đến dưới 12 (moderna)\"/>
    </mc:Choice>
  </mc:AlternateContent>
  <bookViews>
    <workbookView xWindow="-120" yWindow="-120" windowWidth="19425" windowHeight="11025" firstSheet="1" activeTab="1"/>
  </bookViews>
  <sheets>
    <sheet name="SGV" sheetId="2" state="veryHidden" r:id="rId1"/>
    <sheet name="Sheet1" sheetId="1" r:id="rId2"/>
  </sheets>
  <definedNames>
    <definedName name="_xlnm._FilterDatabase" localSheetId="1" hidden="1">Sheet1!$G$1:$G$41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 i="1" l="1"/>
  <c r="G37" i="1" l="1"/>
  <c r="G24" i="1"/>
  <c r="G16" i="1"/>
</calcChain>
</file>

<file path=xl/sharedStrings.xml><?xml version="1.0" encoding="utf-8"?>
<sst xmlns="http://schemas.openxmlformats.org/spreadsheetml/2006/main" count="70" uniqueCount="63">
  <si>
    <t>Phường</t>
  </si>
  <si>
    <t>THCS Dư Hàng Kênh</t>
  </si>
  <si>
    <t>THCS Hoàng Diệu</t>
  </si>
  <si>
    <t>THCS Lê Chân</t>
  </si>
  <si>
    <t>THCS Ngô Quyền</t>
  </si>
  <si>
    <t>THCS Nguyễn Bá Ngọc</t>
  </si>
  <si>
    <t>THCS Tô Hiệu</t>
  </si>
  <si>
    <t>THCS Trần Phú</t>
  </si>
  <si>
    <t>THCS Trương Công Định</t>
  </si>
  <si>
    <t>THCS Vĩnh Niệm</t>
  </si>
  <si>
    <t>THCS Võ Thị Sáu</t>
  </si>
  <si>
    <t>TH Dư Hàng</t>
  </si>
  <si>
    <t>TH Dư Hàng Kênh</t>
  </si>
  <si>
    <t>TH Lê Văn Tám</t>
  </si>
  <si>
    <t>TH Nguyễn Công Trứ</t>
  </si>
  <si>
    <t>TH Nguyễn Đức Cảnh</t>
  </si>
  <si>
    <t>TH Minh Khai</t>
  </si>
  <si>
    <t>TH Nguyễn Văn Tố</t>
  </si>
  <si>
    <t>TH Tân Trào</t>
  </si>
  <si>
    <t>TH Trần Hưng Đạo</t>
  </si>
  <si>
    <t>TH Trưng Vương</t>
  </si>
  <si>
    <t>TH Vĩnh Niệm</t>
  </si>
  <si>
    <t>TH Võ Thị Sáu</t>
  </si>
  <si>
    <t>TỔNG TOÀN QUẬN</t>
  </si>
  <si>
    <t>TH &amp; THCS Việt Anh</t>
  </si>
  <si>
    <t>TH &amp; THCS HNQT</t>
  </si>
  <si>
    <t>Điểm tiêm</t>
  </si>
  <si>
    <t>TỔNG ĐIỂM TIÊM</t>
  </si>
  <si>
    <t>Phụ trách
 điểm tiêm</t>
  </si>
  <si>
    <t>Đơn vị tổ
 chức tiêm</t>
  </si>
  <si>
    <t>Trường</t>
  </si>
  <si>
    <t>STT</t>
  </si>
  <si>
    <t>Vũ Thị Luận
(0762101809)</t>
  </si>
  <si>
    <t>Trần Thị Hoài Anh
(03333050030</t>
  </si>
  <si>
    <t>NGƯỜI LẬP</t>
  </si>
  <si>
    <t>LÃNH ĐẠO ĐƠN VỊ</t>
  </si>
  <si>
    <t>Trường 
TH Trần Hưng Đạo</t>
  </si>
  <si>
    <t>Trường
 TH Dư Hàng Kênh</t>
  </si>
  <si>
    <t>SỞ Y TẾ HẢI PHÒNG</t>
  </si>
  <si>
    <t>TRUNG TÂM Y TẾ LÊ CHÂN</t>
  </si>
  <si>
    <t>CỘNG HÒA XÃ HỘI CHỦ NGHĨA VIỆT NAM</t>
  </si>
  <si>
    <t>Độc lập - Tự do - Hạnh phúc</t>
  </si>
  <si>
    <t>Đơn vị 
theo dõi sau tiêm và hỗ trợ</t>
  </si>
  <si>
    <t xml:space="preserve">
Trường 
TH Võ Thị Sáu</t>
  </si>
  <si>
    <t xml:space="preserve">
Nguyễn Thị Dịu
(0979982565)</t>
  </si>
  <si>
    <t xml:space="preserve">Trẻ không đi học </t>
  </si>
  <si>
    <t xml:space="preserve">Trẻ không đi học, khác </t>
  </si>
  <si>
    <t>Ngày 1/7/2022</t>
  </si>
  <si>
    <t>Dự kiến Thời gian 
tiêm</t>
  </si>
  <si>
    <t xml:space="preserve">KẾ HOẠCH TIÊM VÉT  MŨI 2 VẮC XIN PHÒNG COVID-19  CHO TRẺ TỪ 6 ĐẾN DƯỚI 12 TUỔI </t>
  </si>
  <si>
    <t>TYT Niệm Nghĩa, Lam Sơn, Nghĩa Xá</t>
  </si>
  <si>
    <t>( Ngày 1/7/2022  Vắcxin MODERNA )</t>
  </si>
  <si>
    <t>Số HS tiêm  mũi 2</t>
  </si>
  <si>
    <t xml:space="preserve">                                    Lê Chân, ngày 28 tháng 6 năm 2022</t>
  </si>
  <si>
    <t>TYT Trần Nguyên Hãn, An Biên, Hồ Nam</t>
  </si>
  <si>
    <t>TYT Dư Hàng Kênh, Hàng Kênh, Vĩnh Niệm</t>
  </si>
  <si>
    <t xml:space="preserve"> Trần Nguyên Hãn, An Biên, Hồ Nam</t>
  </si>
  <si>
    <t xml:space="preserve"> Niệm Nghĩa, Lam Sơn, Nghĩa Xá</t>
  </si>
  <si>
    <r>
      <rPr>
        <b/>
        <u/>
        <sz val="12"/>
        <color theme="1"/>
        <rFont val="Times New Roman"/>
        <family val="1"/>
        <charset val="163"/>
      </rPr>
      <t>Khoa KBTT:</t>
    </r>
    <r>
      <rPr>
        <sz val="12"/>
        <color theme="1"/>
        <rFont val="Times New Roman"/>
        <family val="1"/>
      </rPr>
      <t xml:space="preserve">
01 kíp TDST
( 01 BS + 01 ĐD)</t>
    </r>
  </si>
  <si>
    <r>
      <rPr>
        <b/>
        <u/>
        <sz val="12"/>
        <color theme="1"/>
        <rFont val="Times New Roman"/>
        <family val="1"/>
        <charset val="163"/>
      </rPr>
      <t>Đa Khoa Lam Sơn:</t>
    </r>
    <r>
      <rPr>
        <sz val="12"/>
        <color theme="1"/>
        <rFont val="Times New Roman"/>
        <family val="1"/>
        <charset val="163"/>
      </rPr>
      <t xml:space="preserve">
01 kíp TDST
( 01 BS + 01 ĐD)</t>
    </r>
  </si>
  <si>
    <r>
      <t xml:space="preserve">
</t>
    </r>
    <r>
      <rPr>
        <b/>
        <u/>
        <sz val="12"/>
        <color theme="1"/>
        <rFont val="Times New Roman"/>
        <family val="1"/>
        <charset val="163"/>
      </rPr>
      <t>Khoa Nội TH:</t>
    </r>
    <r>
      <rPr>
        <sz val="12"/>
        <color theme="1"/>
        <rFont val="Times New Roman"/>
        <family val="1"/>
        <charset val="163"/>
      </rPr>
      <t xml:space="preserve">
01 kíp TDST
( 01 BS + 01 ĐD)</t>
    </r>
  </si>
  <si>
    <t>`- Phụ trách các điểm tiêm có trách nhiệm phối hợp với các trường trong công tác bố trí điểm tiêm theo quy định của Bộ Y tế ; chuẩn bị cơ số thuốc và các trang thiết bị cấp cứu theo dõi sau tiêm.
- Các đơn vị được phân công chịu trách nhiệm bố trí nhân lực tham gia theo lịch trên. Các đội cấp cứu lưu động sẵn sàng hỗ trợ cho các điểm tiêm khi có yêu cầu.
- Khoa KSBT&amp;HIV/AIDS có trách nhiệm đôn đốc, giám sát và hỗ trợ các điểm tiêm.
- Phòng TCHC: bố trí xe cứu thương có đầy đủ phương tiện cấp cứu, tham gia hỗ trợ khi có yêu cầu./.</t>
  </si>
  <si>
    <t>PHẠM VĂN TUÂN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</si>
</sst>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color theme="1"/>
      <name val="Times New Roman"/>
      <family val="2"/>
      <charset val="163"/>
    </font>
    <font>
      <b/>
      <sz val="12"/>
      <color theme="1"/>
      <name val="Times New Roman"/>
      <family val="1"/>
    </font>
    <font>
      <sz val="12"/>
      <color rgb="FF7030A0"/>
      <name val="Times New Roman"/>
      <family val="2"/>
      <charset val="163"/>
    </font>
    <font>
      <sz val="12"/>
      <color theme="1"/>
      <name val="Times New Roman"/>
      <family val="1"/>
    </font>
    <font>
      <i/>
      <sz val="12"/>
      <color theme="1"/>
      <name val="Times New Roman"/>
      <family val="1"/>
    </font>
    <font>
      <sz val="12"/>
      <color rgb="FFFF0000"/>
      <name val="Times New Roman"/>
      <family val="1"/>
    </font>
    <font>
      <sz val="12"/>
      <color rgb="FF7030A0"/>
      <name val="Times New Roman"/>
      <family val="1"/>
    </font>
    <font>
      <sz val="12"/>
      <color theme="1"/>
      <name val="Times New Roman"/>
      <family val="1"/>
      <charset val="163"/>
    </font>
    <font>
      <b/>
      <sz val="14"/>
      <color theme="1"/>
      <name val="Times New Roman"/>
      <family val="1"/>
    </font>
    <font>
      <b/>
      <u/>
      <sz val="12"/>
      <color theme="1"/>
      <name val="Times New Roman"/>
      <family val="1"/>
      <charset val="163"/>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55">
    <xf numFmtId="0" fontId="0" fillId="0" borderId="0" xfId="0"/>
    <xf numFmtId="0" fontId="1" fillId="0" borderId="0" xfId="0" applyFont="1"/>
    <xf numFmtId="0" fontId="0" fillId="0" borderId="0" xfId="0" applyAlignment="1">
      <alignment horizontal="center"/>
    </xf>
    <xf numFmtId="0" fontId="2" fillId="0" borderId="0" xfId="0" applyFont="1"/>
    <xf numFmtId="0" fontId="1" fillId="0" borderId="0" xfId="0" applyFont="1" applyAlignment="1">
      <alignment horizontal="center" vertical="center"/>
    </xf>
    <xf numFmtId="0" fontId="1" fillId="2" borderId="0" xfId="0" applyFont="1" applyFill="1"/>
    <xf numFmtId="0" fontId="0" fillId="2" borderId="0" xfId="0" applyFill="1"/>
    <xf numFmtId="0" fontId="3" fillId="2" borderId="0" xfId="0" applyFont="1" applyFill="1" applyAlignment="1">
      <alignment horizontal="center"/>
    </xf>
    <xf numFmtId="0" fontId="1" fillId="0" borderId="0" xfId="0" applyFont="1" applyAlignment="1">
      <alignment horizontal="center"/>
    </xf>
    <xf numFmtId="0" fontId="3" fillId="0" borderId="0" xfId="0" applyFont="1"/>
    <xf numFmtId="0" fontId="3" fillId="0" borderId="0" xfId="0" applyFont="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xf>
    <xf numFmtId="0" fontId="5" fillId="0" borderId="1" xfId="0" applyFont="1" applyBorder="1" applyAlignment="1">
      <alignment horizontal="center"/>
    </xf>
    <xf numFmtId="0" fontId="6" fillId="0" borderId="1" xfId="0" applyFont="1" applyBorder="1" applyAlignment="1">
      <alignment horizontal="center"/>
    </xf>
    <xf numFmtId="0" fontId="1" fillId="3" borderId="1" xfId="0" applyFont="1" applyFill="1" applyBorder="1"/>
    <xf numFmtId="0" fontId="1" fillId="3" borderId="1" xfId="0" applyFont="1" applyFill="1" applyBorder="1" applyAlignment="1">
      <alignment horizontal="center"/>
    </xf>
    <xf numFmtId="0" fontId="3" fillId="2" borderId="1" xfId="0" applyFont="1" applyFill="1" applyBorder="1" applyAlignment="1">
      <alignment horizontal="center"/>
    </xf>
    <xf numFmtId="0" fontId="3" fillId="0" borderId="1" xfId="0" applyFont="1" applyBorder="1" applyAlignment="1">
      <alignment horizontal="center" wrapText="1"/>
    </xf>
    <xf numFmtId="0" fontId="5" fillId="0" borderId="1" xfId="0" applyFont="1" applyBorder="1" applyAlignment="1">
      <alignment horizontal="center" wrapText="1"/>
    </xf>
    <xf numFmtId="0" fontId="3" fillId="4" borderId="1" xfId="0" applyFont="1" applyFill="1" applyBorder="1"/>
    <xf numFmtId="0" fontId="3" fillId="4" borderId="5" xfId="0" applyFont="1" applyFill="1" applyBorder="1"/>
    <xf numFmtId="0" fontId="1" fillId="4" borderId="6" xfId="0" applyFont="1" applyFill="1" applyBorder="1" applyAlignment="1">
      <alignment horizontal="center"/>
    </xf>
    <xf numFmtId="0" fontId="1" fillId="4" borderId="1" xfId="0" applyFont="1" applyFill="1" applyBorder="1" applyAlignment="1">
      <alignment horizontal="center"/>
    </xf>
    <xf numFmtId="0" fontId="1" fillId="4" borderId="1" xfId="0" applyFont="1" applyFill="1" applyBorder="1"/>
    <xf numFmtId="0" fontId="1"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8" fillId="0" borderId="8" xfId="0" applyFont="1" applyBorder="1" applyAlignment="1">
      <alignment horizontal="center" vertical="center"/>
    </xf>
    <xf numFmtId="0" fontId="3" fillId="2" borderId="1" xfId="0" applyFont="1" applyFill="1" applyBorder="1" applyAlignment="1">
      <alignment horizontal="center" vertical="center" wrapText="1"/>
    </xf>
    <xf numFmtId="0" fontId="3" fillId="0" borderId="7" xfId="0" applyFont="1" applyBorder="1" applyAlignment="1">
      <alignment horizontal="left" wrapText="1"/>
    </xf>
    <xf numFmtId="0" fontId="1" fillId="3" borderId="1"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4" borderId="5" xfId="0" applyFont="1" applyFill="1" applyBorder="1" applyAlignment="1">
      <alignment horizontal="center"/>
    </xf>
    <xf numFmtId="0" fontId="1" fillId="4" borderId="6" xfId="0" applyFont="1" applyFill="1" applyBorder="1" applyAlignment="1">
      <alignment horizont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Alignment="1">
      <alignment horizontal="center"/>
    </xf>
    <xf numFmtId="0" fontId="4" fillId="0" borderId="0" xfId="0" applyFont="1" applyAlignment="1">
      <alignment horizont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7" fillId="2" borderId="1" xfId="0" applyFont="1" applyFill="1" applyBorder="1" applyAlignment="1">
      <alignment horizontal="center" vertic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304800</xdr:colOff>
      <xdr:row>2</xdr:row>
      <xdr:rowOff>0</xdr:rowOff>
    </xdr:from>
    <xdr:to>
      <xdr:col>2</xdr:col>
      <xdr:colOff>647700</xdr:colOff>
      <xdr:row>2</xdr:row>
      <xdr:rowOff>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695325" y="400050"/>
          <a:ext cx="18288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1104900</xdr:colOff>
      <xdr:row>2</xdr:row>
      <xdr:rowOff>19050</xdr:rowOff>
    </xdr:from>
    <xdr:to>
      <xdr:col>6</xdr:col>
      <xdr:colOff>476250</xdr:colOff>
      <xdr:row>2</xdr:row>
      <xdr:rowOff>28575</xdr:rowOff>
    </xdr:to>
    <xdr:cxnSp macro="">
      <xdr:nvCxnSpPr>
        <xdr:cNvPr id="4" name="Straight Connector 3"/>
        <xdr:cNvCxnSpPr/>
      </xdr:nvCxnSpPr>
      <xdr:spPr>
        <a:xfrm>
          <a:off x="6677025" y="419100"/>
          <a:ext cx="134302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topLeftCell="A10" workbookViewId="0">
      <selection activeCell="A5" sqref="A5:I5"/>
    </sheetView>
  </sheetViews>
  <sheetFormatPr defaultRowHeight="15.75" x14ac:dyDescent="0.25"/>
  <cols>
    <col min="1" max="1" width="4.75" customWidth="1"/>
    <col min="2" max="2" width="17.875" customWidth="1"/>
    <col min="3" max="3" width="14.375" customWidth="1"/>
    <col min="4" max="4" width="13" customWidth="1"/>
    <col min="5" max="5" width="23.125" customWidth="1"/>
    <col min="6" max="6" width="25.875" style="2" customWidth="1"/>
    <col min="7" max="7" width="10.625" style="2" customWidth="1"/>
    <col min="8" max="8" width="10.5" customWidth="1"/>
    <col min="9" max="9" width="12.375" customWidth="1"/>
  </cols>
  <sheetData>
    <row r="1" spans="1:10" s="1" customFormat="1" x14ac:dyDescent="0.25">
      <c r="A1" s="29" t="s">
        <v>38</v>
      </c>
      <c r="B1" s="29"/>
      <c r="C1" s="29"/>
      <c r="E1" s="28" t="s">
        <v>40</v>
      </c>
      <c r="F1" s="28"/>
      <c r="G1" s="28"/>
      <c r="H1" s="28"/>
      <c r="I1" s="28"/>
      <c r="J1" s="28"/>
    </row>
    <row r="2" spans="1:10" s="1" customFormat="1" x14ac:dyDescent="0.25">
      <c r="A2" s="28" t="s">
        <v>39</v>
      </c>
      <c r="B2" s="28"/>
      <c r="C2" s="28"/>
      <c r="E2" s="28" t="s">
        <v>41</v>
      </c>
      <c r="F2" s="28"/>
      <c r="G2" s="28"/>
      <c r="H2" s="28"/>
      <c r="I2" s="28"/>
      <c r="J2" s="28"/>
    </row>
    <row r="3" spans="1:10" s="1" customFormat="1" ht="27.75" customHeight="1" x14ac:dyDescent="0.25">
      <c r="A3" s="8"/>
      <c r="B3" s="8"/>
      <c r="C3" s="8"/>
      <c r="E3" s="49" t="s">
        <v>53</v>
      </c>
      <c r="F3" s="49"/>
      <c r="G3" s="49"/>
      <c r="H3" s="49"/>
      <c r="I3" s="49"/>
    </row>
    <row r="4" spans="1:10" s="1" customFormat="1" ht="42.75" customHeight="1" x14ac:dyDescent="0.3">
      <c r="A4" s="48" t="s">
        <v>49</v>
      </c>
      <c r="B4" s="48"/>
      <c r="C4" s="48"/>
      <c r="D4" s="48"/>
      <c r="E4" s="48"/>
      <c r="F4" s="48"/>
      <c r="G4" s="48"/>
      <c r="H4" s="48"/>
      <c r="I4" s="48"/>
    </row>
    <row r="5" spans="1:10" ht="36.75" customHeight="1" x14ac:dyDescent="0.25">
      <c r="A5" s="30" t="s">
        <v>51</v>
      </c>
      <c r="B5" s="30"/>
      <c r="C5" s="30"/>
      <c r="D5" s="30"/>
      <c r="E5" s="30"/>
      <c r="F5" s="30"/>
      <c r="G5" s="30"/>
      <c r="H5" s="30"/>
      <c r="I5" s="30"/>
    </row>
    <row r="6" spans="1:10" s="4" customFormat="1" ht="57.75" customHeight="1" x14ac:dyDescent="0.25">
      <c r="A6" s="11" t="s">
        <v>31</v>
      </c>
      <c r="B6" s="11" t="s">
        <v>26</v>
      </c>
      <c r="C6" s="12" t="s">
        <v>28</v>
      </c>
      <c r="D6" s="12" t="s">
        <v>29</v>
      </c>
      <c r="E6" s="12" t="s">
        <v>42</v>
      </c>
      <c r="F6" s="11" t="s">
        <v>30</v>
      </c>
      <c r="G6" s="12" t="s">
        <v>52</v>
      </c>
      <c r="H6" s="12" t="s">
        <v>48</v>
      </c>
      <c r="I6" s="11" t="s">
        <v>0</v>
      </c>
    </row>
    <row r="7" spans="1:10" ht="22.5" customHeight="1" x14ac:dyDescent="0.25">
      <c r="A7" s="39">
        <v>1</v>
      </c>
      <c r="B7" s="31" t="s">
        <v>36</v>
      </c>
      <c r="C7" s="31" t="s">
        <v>32</v>
      </c>
      <c r="D7" s="31" t="s">
        <v>54</v>
      </c>
      <c r="E7" s="47" t="s">
        <v>59</v>
      </c>
      <c r="F7" s="13" t="s">
        <v>4</v>
      </c>
      <c r="G7" s="13">
        <v>26</v>
      </c>
      <c r="H7" s="44" t="s">
        <v>47</v>
      </c>
      <c r="I7" s="31" t="s">
        <v>56</v>
      </c>
    </row>
    <row r="8" spans="1:10" ht="23.25" customHeight="1" x14ac:dyDescent="0.25">
      <c r="A8" s="39"/>
      <c r="B8" s="31"/>
      <c r="C8" s="31"/>
      <c r="D8" s="31"/>
      <c r="E8" s="47"/>
      <c r="F8" s="14" t="s">
        <v>16</v>
      </c>
      <c r="G8" s="14">
        <v>93</v>
      </c>
      <c r="H8" s="45"/>
      <c r="I8" s="31"/>
    </row>
    <row r="9" spans="1:10" ht="21.75" customHeight="1" x14ac:dyDescent="0.25">
      <c r="A9" s="39"/>
      <c r="B9" s="31"/>
      <c r="C9" s="31"/>
      <c r="D9" s="31"/>
      <c r="E9" s="47"/>
      <c r="F9" s="14" t="s">
        <v>17</v>
      </c>
      <c r="G9" s="14">
        <v>53</v>
      </c>
      <c r="H9" s="45"/>
      <c r="I9" s="31"/>
    </row>
    <row r="10" spans="1:10" s="5" customFormat="1" ht="22.5" customHeight="1" x14ac:dyDescent="0.25">
      <c r="A10" s="39"/>
      <c r="B10" s="31"/>
      <c r="C10" s="31"/>
      <c r="D10" s="31"/>
      <c r="E10" s="47"/>
      <c r="F10" s="13" t="s">
        <v>7</v>
      </c>
      <c r="G10" s="13">
        <v>32</v>
      </c>
      <c r="H10" s="45"/>
      <c r="I10" s="31"/>
    </row>
    <row r="11" spans="1:10" s="5" customFormat="1" ht="21.75" customHeight="1" x14ac:dyDescent="0.25">
      <c r="A11" s="39"/>
      <c r="B11" s="31"/>
      <c r="C11" s="31"/>
      <c r="D11" s="31"/>
      <c r="E11" s="47"/>
      <c r="F11" s="14" t="s">
        <v>19</v>
      </c>
      <c r="G11" s="14">
        <v>73</v>
      </c>
      <c r="H11" s="45"/>
      <c r="I11" s="31"/>
    </row>
    <row r="12" spans="1:10" s="5" customFormat="1" ht="22.5" customHeight="1" x14ac:dyDescent="0.25">
      <c r="A12" s="39"/>
      <c r="B12" s="31"/>
      <c r="C12" s="31"/>
      <c r="D12" s="31"/>
      <c r="E12" s="47"/>
      <c r="F12" s="15" t="s">
        <v>45</v>
      </c>
      <c r="G12" s="7">
        <v>1</v>
      </c>
      <c r="H12" s="45"/>
      <c r="I12" s="31"/>
    </row>
    <row r="13" spans="1:10" ht="24.75" customHeight="1" x14ac:dyDescent="0.25">
      <c r="A13" s="39"/>
      <c r="B13" s="31"/>
      <c r="C13" s="31"/>
      <c r="D13" s="31"/>
      <c r="E13" s="47"/>
      <c r="F13" s="14" t="s">
        <v>11</v>
      </c>
      <c r="G13" s="14">
        <v>74</v>
      </c>
      <c r="H13" s="45"/>
      <c r="I13" s="31"/>
    </row>
    <row r="14" spans="1:10" s="3" customFormat="1" ht="25.5" customHeight="1" x14ac:dyDescent="0.25">
      <c r="A14" s="39"/>
      <c r="B14" s="31"/>
      <c r="C14" s="31"/>
      <c r="D14" s="31"/>
      <c r="E14" s="47"/>
      <c r="F14" s="13" t="s">
        <v>6</v>
      </c>
      <c r="G14" s="13">
        <v>33</v>
      </c>
      <c r="H14" s="45"/>
      <c r="I14" s="31"/>
    </row>
    <row r="15" spans="1:10" s="3" customFormat="1" ht="25.5" customHeight="1" x14ac:dyDescent="0.25">
      <c r="A15" s="39"/>
      <c r="B15" s="31"/>
      <c r="C15" s="31"/>
      <c r="D15" s="31"/>
      <c r="E15" s="47"/>
      <c r="F15" s="15" t="s">
        <v>45</v>
      </c>
      <c r="G15" s="15">
        <v>2</v>
      </c>
      <c r="H15" s="46"/>
      <c r="I15" s="31"/>
    </row>
    <row r="16" spans="1:10" s="1" customFormat="1" ht="24.75" customHeight="1" x14ac:dyDescent="0.25">
      <c r="A16" s="26"/>
      <c r="B16" s="33" t="s">
        <v>27</v>
      </c>
      <c r="C16" s="33"/>
      <c r="D16" s="26"/>
      <c r="E16" s="26"/>
      <c r="F16" s="17"/>
      <c r="G16" s="17">
        <f>SUM(G7:G15)</f>
        <v>387</v>
      </c>
      <c r="H16" s="16"/>
      <c r="I16" s="26"/>
    </row>
    <row r="17" spans="1:9" s="6" customFormat="1" ht="23.25" customHeight="1" x14ac:dyDescent="0.25">
      <c r="A17" s="50">
        <v>2</v>
      </c>
      <c r="B17" s="40" t="s">
        <v>43</v>
      </c>
      <c r="C17" s="41" t="s">
        <v>44</v>
      </c>
      <c r="D17" s="40" t="s">
        <v>50</v>
      </c>
      <c r="E17" s="53" t="s">
        <v>58</v>
      </c>
      <c r="F17" s="18" t="s">
        <v>5</v>
      </c>
      <c r="G17" s="18">
        <v>24</v>
      </c>
      <c r="H17" s="41" t="s">
        <v>47</v>
      </c>
      <c r="I17" s="40" t="s">
        <v>57</v>
      </c>
    </row>
    <row r="18" spans="1:9" s="3" customFormat="1" ht="19.5" customHeight="1" x14ac:dyDescent="0.25">
      <c r="A18" s="51"/>
      <c r="B18" s="40"/>
      <c r="C18" s="42"/>
      <c r="D18" s="40"/>
      <c r="E18" s="38"/>
      <c r="F18" s="14" t="s">
        <v>15</v>
      </c>
      <c r="G18" s="14">
        <v>144</v>
      </c>
      <c r="H18" s="42"/>
      <c r="I18" s="40"/>
    </row>
    <row r="19" spans="1:9" ht="21.75" customHeight="1" x14ac:dyDescent="0.25">
      <c r="A19" s="51"/>
      <c r="B19" s="40"/>
      <c r="C19" s="42"/>
      <c r="D19" s="40"/>
      <c r="E19" s="38"/>
      <c r="F19" s="13" t="s">
        <v>10</v>
      </c>
      <c r="G19" s="13">
        <v>22</v>
      </c>
      <c r="H19" s="42"/>
      <c r="I19" s="40"/>
    </row>
    <row r="20" spans="1:9" ht="21" customHeight="1" x14ac:dyDescent="0.25">
      <c r="A20" s="51"/>
      <c r="B20" s="40"/>
      <c r="C20" s="42"/>
      <c r="D20" s="40"/>
      <c r="E20" s="38"/>
      <c r="F20" s="13" t="s">
        <v>22</v>
      </c>
      <c r="G20" s="13">
        <v>110</v>
      </c>
      <c r="H20" s="42"/>
      <c r="I20" s="40"/>
    </row>
    <row r="21" spans="1:9" s="3" customFormat="1" ht="21" customHeight="1" x14ac:dyDescent="0.25">
      <c r="A21" s="51"/>
      <c r="B21" s="40"/>
      <c r="C21" s="42"/>
      <c r="D21" s="40"/>
      <c r="E21" s="38"/>
      <c r="F21" s="15" t="s">
        <v>46</v>
      </c>
      <c r="G21" s="13">
        <v>1</v>
      </c>
      <c r="H21" s="42"/>
      <c r="I21" s="40"/>
    </row>
    <row r="22" spans="1:9" ht="21" customHeight="1" x14ac:dyDescent="0.25">
      <c r="A22" s="51"/>
      <c r="B22" s="40"/>
      <c r="C22" s="42"/>
      <c r="D22" s="40"/>
      <c r="E22" s="38"/>
      <c r="F22" s="14" t="s">
        <v>20</v>
      </c>
      <c r="G22" s="14">
        <v>45</v>
      </c>
      <c r="H22" s="42"/>
      <c r="I22" s="40"/>
    </row>
    <row r="23" spans="1:9" ht="25.5" customHeight="1" x14ac:dyDescent="0.25">
      <c r="A23" s="52"/>
      <c r="B23" s="40"/>
      <c r="C23" s="43"/>
      <c r="D23" s="40"/>
      <c r="E23" s="38"/>
      <c r="F23" s="13" t="s">
        <v>3</v>
      </c>
      <c r="G23" s="13">
        <v>7</v>
      </c>
      <c r="H23" s="43"/>
      <c r="I23" s="40"/>
    </row>
    <row r="24" spans="1:9" s="1" customFormat="1" ht="24" customHeight="1" x14ac:dyDescent="0.25">
      <c r="A24" s="26"/>
      <c r="B24" s="33" t="s">
        <v>27</v>
      </c>
      <c r="C24" s="33"/>
      <c r="D24" s="27"/>
      <c r="E24" s="27"/>
      <c r="F24" s="17"/>
      <c r="G24" s="17">
        <f>SUM(G17:G23)</f>
        <v>353</v>
      </c>
      <c r="H24" s="16"/>
      <c r="I24" s="26"/>
    </row>
    <row r="25" spans="1:9" ht="21" customHeight="1" x14ac:dyDescent="0.25">
      <c r="A25" s="39">
        <v>3</v>
      </c>
      <c r="B25" s="44" t="s">
        <v>37</v>
      </c>
      <c r="C25" s="41" t="s">
        <v>33</v>
      </c>
      <c r="D25" s="41" t="s">
        <v>55</v>
      </c>
      <c r="E25" s="47" t="s">
        <v>60</v>
      </c>
      <c r="F25" s="13" t="s">
        <v>9</v>
      </c>
      <c r="G25" s="13">
        <v>5</v>
      </c>
      <c r="H25" s="41" t="s">
        <v>47</v>
      </c>
      <c r="I25" s="41" t="s">
        <v>55</v>
      </c>
    </row>
    <row r="26" spans="1:9" ht="21.75" customHeight="1" x14ac:dyDescent="0.25">
      <c r="A26" s="39"/>
      <c r="B26" s="45"/>
      <c r="C26" s="42"/>
      <c r="D26" s="42"/>
      <c r="E26" s="47"/>
      <c r="F26" s="14" t="s">
        <v>21</v>
      </c>
      <c r="G26" s="14">
        <v>88</v>
      </c>
      <c r="H26" s="42"/>
      <c r="I26" s="42"/>
    </row>
    <row r="27" spans="1:9" ht="22.5" customHeight="1" x14ac:dyDescent="0.25">
      <c r="A27" s="39"/>
      <c r="B27" s="45"/>
      <c r="C27" s="42"/>
      <c r="D27" s="42"/>
      <c r="E27" s="47"/>
      <c r="F27" s="14" t="s">
        <v>24</v>
      </c>
      <c r="G27" s="14">
        <v>4</v>
      </c>
      <c r="H27" s="42"/>
      <c r="I27" s="42"/>
    </row>
    <row r="28" spans="1:9" s="3" customFormat="1" ht="24.75" customHeight="1" x14ac:dyDescent="0.25">
      <c r="A28" s="39"/>
      <c r="B28" s="45"/>
      <c r="C28" s="42"/>
      <c r="D28" s="42"/>
      <c r="E28" s="47"/>
      <c r="F28" s="14" t="s">
        <v>25</v>
      </c>
      <c r="G28" s="14">
        <v>9</v>
      </c>
      <c r="H28" s="42"/>
      <c r="I28" s="42"/>
    </row>
    <row r="29" spans="1:9" ht="23.25" customHeight="1" x14ac:dyDescent="0.25">
      <c r="A29" s="39"/>
      <c r="B29" s="45"/>
      <c r="C29" s="42"/>
      <c r="D29" s="42"/>
      <c r="E29" s="47"/>
      <c r="F29" s="13" t="s">
        <v>1</v>
      </c>
      <c r="G29" s="13">
        <v>15</v>
      </c>
      <c r="H29" s="42"/>
      <c r="I29" s="42"/>
    </row>
    <row r="30" spans="1:9" ht="21.75" customHeight="1" x14ac:dyDescent="0.25">
      <c r="A30" s="39"/>
      <c r="B30" s="45"/>
      <c r="C30" s="42"/>
      <c r="D30" s="42"/>
      <c r="E30" s="47"/>
      <c r="F30" s="14" t="s">
        <v>12</v>
      </c>
      <c r="G30" s="14">
        <v>64</v>
      </c>
      <c r="H30" s="42"/>
      <c r="I30" s="42"/>
    </row>
    <row r="31" spans="1:9" s="3" customFormat="1" ht="24.75" customHeight="1" x14ac:dyDescent="0.25">
      <c r="A31" s="39"/>
      <c r="B31" s="45"/>
      <c r="C31" s="42"/>
      <c r="D31" s="42"/>
      <c r="E31" s="47"/>
      <c r="F31" s="15" t="s">
        <v>45</v>
      </c>
      <c r="G31" s="15">
        <v>3</v>
      </c>
      <c r="H31" s="42"/>
      <c r="I31" s="42"/>
    </row>
    <row r="32" spans="1:9" s="3" customFormat="1" ht="24" customHeight="1" x14ac:dyDescent="0.25">
      <c r="A32" s="39"/>
      <c r="B32" s="45"/>
      <c r="C32" s="42"/>
      <c r="D32" s="42"/>
      <c r="E32" s="47"/>
      <c r="F32" s="14" t="s">
        <v>18</v>
      </c>
      <c r="G32" s="14">
        <v>45</v>
      </c>
      <c r="H32" s="42"/>
      <c r="I32" s="42"/>
    </row>
    <row r="33" spans="1:9" ht="23.25" customHeight="1" x14ac:dyDescent="0.25">
      <c r="A33" s="39"/>
      <c r="B33" s="45"/>
      <c r="C33" s="42"/>
      <c r="D33" s="42"/>
      <c r="E33" s="47"/>
      <c r="F33" s="19" t="s">
        <v>2</v>
      </c>
      <c r="G33" s="13">
        <v>9</v>
      </c>
      <c r="H33" s="42"/>
      <c r="I33" s="42"/>
    </row>
    <row r="34" spans="1:9" ht="24" customHeight="1" x14ac:dyDescent="0.25">
      <c r="A34" s="39"/>
      <c r="B34" s="45"/>
      <c r="C34" s="42"/>
      <c r="D34" s="42"/>
      <c r="E34" s="47"/>
      <c r="F34" s="13" t="s">
        <v>8</v>
      </c>
      <c r="G34" s="13">
        <v>11</v>
      </c>
      <c r="H34" s="42"/>
      <c r="I34" s="42"/>
    </row>
    <row r="35" spans="1:9" ht="25.5" customHeight="1" x14ac:dyDescent="0.25">
      <c r="A35" s="39"/>
      <c r="B35" s="45"/>
      <c r="C35" s="42"/>
      <c r="D35" s="42"/>
      <c r="E35" s="47"/>
      <c r="F35" s="20" t="s">
        <v>14</v>
      </c>
      <c r="G35" s="14">
        <v>55</v>
      </c>
      <c r="H35" s="42"/>
      <c r="I35" s="42"/>
    </row>
    <row r="36" spans="1:9" s="3" customFormat="1" ht="24" customHeight="1" x14ac:dyDescent="0.25">
      <c r="A36" s="39"/>
      <c r="B36" s="46"/>
      <c r="C36" s="43"/>
      <c r="D36" s="43"/>
      <c r="E36" s="47"/>
      <c r="F36" s="14" t="s">
        <v>13</v>
      </c>
      <c r="G36" s="14">
        <v>86</v>
      </c>
      <c r="H36" s="43"/>
      <c r="I36" s="43"/>
    </row>
    <row r="37" spans="1:9" s="1" customFormat="1" ht="24.75" customHeight="1" x14ac:dyDescent="0.25">
      <c r="A37" s="26"/>
      <c r="B37" s="34" t="s">
        <v>27</v>
      </c>
      <c r="C37" s="35"/>
      <c r="D37" s="26"/>
      <c r="E37" s="26"/>
      <c r="F37" s="17"/>
      <c r="G37" s="17">
        <f>SUM(G25:G36)</f>
        <v>394</v>
      </c>
      <c r="H37" s="16"/>
      <c r="I37" s="26"/>
    </row>
    <row r="38" spans="1:9" s="1" customFormat="1" ht="28.5" customHeight="1" x14ac:dyDescent="0.25">
      <c r="A38" s="21"/>
      <c r="B38" s="36" t="s">
        <v>23</v>
      </c>
      <c r="C38" s="37"/>
      <c r="D38" s="21"/>
      <c r="E38" s="22"/>
      <c r="F38" s="23"/>
      <c r="G38" s="24">
        <f>SUM(G16+G24+G37)</f>
        <v>1134</v>
      </c>
      <c r="H38" s="25"/>
      <c r="I38" s="25"/>
    </row>
    <row r="39" spans="1:9" ht="92.25" customHeight="1" x14ac:dyDescent="0.25">
      <c r="A39" s="32" t="s">
        <v>61</v>
      </c>
      <c r="B39" s="32"/>
      <c r="C39" s="32"/>
      <c r="D39" s="32"/>
      <c r="E39" s="32"/>
      <c r="F39" s="32"/>
      <c r="G39" s="32"/>
      <c r="H39" s="32"/>
      <c r="I39" s="32"/>
    </row>
    <row r="40" spans="1:9" s="1" customFormat="1" ht="28.5" customHeight="1" x14ac:dyDescent="0.25">
      <c r="B40" s="28" t="s">
        <v>34</v>
      </c>
      <c r="C40" s="28"/>
      <c r="F40" s="28" t="s">
        <v>35</v>
      </c>
      <c r="G40" s="28"/>
    </row>
    <row r="41" spans="1:9" x14ac:dyDescent="0.25">
      <c r="A41" s="9"/>
      <c r="B41" s="9"/>
      <c r="C41" s="9"/>
      <c r="D41" s="9"/>
      <c r="E41" s="9"/>
      <c r="F41" s="10"/>
      <c r="G41" s="10"/>
    </row>
    <row r="44" spans="1:9" x14ac:dyDescent="0.25">
      <c r="B44" s="54" t="s">
        <v>62</v>
      </c>
      <c r="C44" s="54"/>
    </row>
  </sheetData>
  <mergeCells count="36">
    <mergeCell ref="A39:I39"/>
    <mergeCell ref="B44:C44"/>
    <mergeCell ref="B25:B36"/>
    <mergeCell ref="C25:C36"/>
    <mergeCell ref="D25:D36"/>
    <mergeCell ref="I25:I36"/>
    <mergeCell ref="E3:I3"/>
    <mergeCell ref="A7:A15"/>
    <mergeCell ref="B17:B23"/>
    <mergeCell ref="C17:C23"/>
    <mergeCell ref="D17:D23"/>
    <mergeCell ref="E1:J1"/>
    <mergeCell ref="E2:J2"/>
    <mergeCell ref="A4:I4"/>
    <mergeCell ref="A17:A23"/>
    <mergeCell ref="H17:H23"/>
    <mergeCell ref="H25:H36"/>
    <mergeCell ref="H7:H15"/>
    <mergeCell ref="D7:D15"/>
    <mergeCell ref="E7:E15"/>
    <mergeCell ref="E25:E36"/>
    <mergeCell ref="F40:G40"/>
    <mergeCell ref="B40:C40"/>
    <mergeCell ref="A1:C1"/>
    <mergeCell ref="A2:C2"/>
    <mergeCell ref="A5:I5"/>
    <mergeCell ref="B7:B15"/>
    <mergeCell ref="C7:C15"/>
    <mergeCell ref="B16:C16"/>
    <mergeCell ref="B24:C24"/>
    <mergeCell ref="B37:C37"/>
    <mergeCell ref="B38:C38"/>
    <mergeCell ref="E17:E23"/>
    <mergeCell ref="A25:A36"/>
    <mergeCell ref="I7:I15"/>
    <mergeCell ref="I17:I23"/>
  </mergeCells>
  <pageMargins left="0.11811023622047245" right="0.11811023622047245" top="0.19685039370078741" bottom="0.19685039370078741" header="0.11811023622047245" footer="0.19685039370078741"/>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Pham_Tuan</cp:lastModifiedBy>
  <cp:lastPrinted>2022-06-29T02:51:37Z</cp:lastPrinted>
  <dcterms:created xsi:type="dcterms:W3CDTF">2022-06-06T07:44:47Z</dcterms:created>
  <dcterms:modified xsi:type="dcterms:W3CDTF">2022-06-29T02:51:49Z</dcterms:modified>
</cp:coreProperties>
</file>